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5861B578-07D7-4748-82D5-340010C44D7E}" xr6:coauthVersionLast="47" xr6:coauthVersionMax="47" xr10:uidLastSave="{00000000-0000-0000-0000-000000000000}"/>
  <bookViews>
    <workbookView xWindow="-120" yWindow="-120" windowWidth="20730" windowHeight="11160" xr2:uid="{00000000-000D-0000-FFFF-FFFF00000000}"/>
  </bookViews>
  <sheets>
    <sheet name="様式1-2" sheetId="2" r:id="rId1"/>
    <sheet name="様式1-3" sheetId="4" r:id="rId2"/>
    <sheet name="様式1-3 (複数の返礼品を同じ場所で製造している場合)" sheetId="5" r:id="rId3"/>
    <sheet name="別紙" sheetId="6" r:id="rId4"/>
    <sheet name="集約用" sheetId="3" r:id="rId5"/>
  </sheets>
  <definedNames>
    <definedName name="_xlnm.Print_Area" localSheetId="0">'様式1-2'!$A$1:$AH$87</definedName>
    <definedName name="_xlnm.Print_Area" localSheetId="1">'様式1-3'!$A$1:$L$53</definedName>
    <definedName name="_xlnm.Print_Area" localSheetId="2">'様式1-3 (複数の返礼品を同じ場所で製造している場合)'!$A$1:$L$53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4" l="1"/>
  <c r="B47" i="5"/>
  <c r="D43" i="5"/>
  <c r="D42" i="5"/>
  <c r="D41" i="5"/>
  <c r="D40" i="5"/>
  <c r="B34" i="5"/>
  <c r="B28" i="5"/>
  <c r="B34" i="4"/>
  <c r="I24" i="4"/>
  <c r="B28" i="4"/>
  <c r="C2" i="3"/>
  <c r="A2" i="3"/>
  <c r="BI2" i="3"/>
  <c r="G2" i="3" l="1"/>
  <c r="D40" i="4"/>
  <c r="AL2" i="3" l="1"/>
  <c r="AG2" i="3"/>
  <c r="AH2" i="3"/>
  <c r="AI2" i="3" s="1"/>
  <c r="AC2" i="3"/>
  <c r="AD2" i="3" s="1"/>
  <c r="AB2" i="3"/>
  <c r="AF2" i="3" l="1"/>
  <c r="AK2" i="3"/>
  <c r="AE2" i="3"/>
  <c r="AJ2" i="3"/>
  <c r="X2" i="3"/>
  <c r="Y2" i="3" s="1"/>
  <c r="T2" i="3"/>
  <c r="V2" i="3"/>
  <c r="W2" i="3" s="1"/>
  <c r="M2" i="3"/>
  <c r="Z2" i="3" l="1"/>
  <c r="AA2" i="3"/>
  <c r="O2" i="3"/>
  <c r="N2" i="3"/>
  <c r="P2" i="3" l="1"/>
  <c r="U2" i="3"/>
  <c r="S2" i="3"/>
  <c r="R2" i="3"/>
  <c r="Q2" i="3"/>
  <c r="D43" i="4" l="1"/>
  <c r="D42" i="4"/>
  <c r="D41" i="4"/>
  <c r="B24" i="4"/>
  <c r="AN2" i="3"/>
  <c r="H2" i="3" l="1"/>
  <c r="L2" i="3" s="1"/>
  <c r="U7" i="2"/>
  <c r="F70" i="2"/>
  <c r="I2" i="3" l="1"/>
  <c r="J2" i="3"/>
  <c r="K2" i="3"/>
  <c r="BC2" i="3" l="1"/>
  <c r="BH2" i="3"/>
  <c r="BG2" i="3"/>
  <c r="BF2" i="3"/>
  <c r="BE2" i="3"/>
  <c r="BD2" i="3"/>
  <c r="BB2" i="3"/>
  <c r="BA2" i="3"/>
  <c r="AZ2" i="3"/>
  <c r="AY2" i="3"/>
  <c r="AX2" i="3"/>
  <c r="AW2" i="3"/>
  <c r="AV2" i="3"/>
  <c r="AU2" i="3"/>
  <c r="AT2" i="3"/>
  <c r="AS2" i="3"/>
  <c r="AR2" i="3"/>
  <c r="AO2" i="3"/>
  <c r="AM2" i="3"/>
  <c r="F2" i="3"/>
  <c r="E2" i="3"/>
  <c r="D2" i="3"/>
  <c r="B2" i="3"/>
  <c r="L61" i="2" l="1"/>
  <c r="AP2" i="3" s="1"/>
  <c r="Y62" i="2" l="1"/>
  <c r="AQ2" i="3" s="1"/>
</calcChain>
</file>

<file path=xl/sharedStrings.xml><?xml version="1.0" encoding="utf-8"?>
<sst xmlns="http://schemas.openxmlformats.org/spreadsheetml/2006/main" count="286" uniqueCount="211">
  <si>
    <t>例2）ディナーコース食事券：前菜・魚料理・肉料理・デザート×2名様分</t>
    <rPh sb="0" eb="1">
      <t>レイ</t>
    </rPh>
    <rPh sb="10" eb="13">
      <t>ショクジケン</t>
    </rPh>
    <rPh sb="14" eb="16">
      <t>ゼンサイ</t>
    </rPh>
    <rPh sb="17" eb="18">
      <t>サカナ</t>
    </rPh>
    <rPh sb="18" eb="20">
      <t>リョウリ</t>
    </rPh>
    <rPh sb="21" eb="22">
      <t>ニク</t>
    </rPh>
    <rPh sb="22" eb="24">
      <t>リョウリ</t>
    </rPh>
    <rPh sb="31" eb="32">
      <t>メイ</t>
    </rPh>
    <rPh sb="32" eb="33">
      <t>サマ</t>
    </rPh>
    <rPh sb="33" eb="34">
      <t>ブン</t>
    </rPh>
    <phoneticPr fontId="1"/>
  </si>
  <si>
    <t>　</t>
    <phoneticPr fontId="1"/>
  </si>
  <si>
    <t>寄附想定金額は、寄附者が支払う金額です。最終的な寄付金額は区が指定します。</t>
    <rPh sb="0" eb="2">
      <t>キフ</t>
    </rPh>
    <rPh sb="2" eb="4">
      <t>ソウテイ</t>
    </rPh>
    <rPh sb="4" eb="6">
      <t>キンガク</t>
    </rPh>
    <rPh sb="8" eb="10">
      <t>キフ</t>
    </rPh>
    <rPh sb="10" eb="11">
      <t>シャ</t>
    </rPh>
    <rPh sb="12" eb="14">
      <t>シハラ</t>
    </rPh>
    <rPh sb="15" eb="17">
      <t>キンガク</t>
    </rPh>
    <rPh sb="20" eb="23">
      <t>サイシュウテキ</t>
    </rPh>
    <rPh sb="24" eb="26">
      <t>キフ</t>
    </rPh>
    <rPh sb="26" eb="28">
      <t>キンガク</t>
    </rPh>
    <rPh sb="29" eb="30">
      <t>ク</t>
    </rPh>
    <rPh sb="31" eb="33">
      <t>シテイ</t>
    </rPh>
    <phoneticPr fontId="1"/>
  </si>
  <si>
    <t>円</t>
    <rPh sb="0" eb="1">
      <t>エン</t>
    </rPh>
    <phoneticPr fontId="1"/>
  </si>
  <si>
    <t>返礼品価格には、送料を除き、梱包費・諸経費を含めてください。</t>
    <rPh sb="0" eb="2">
      <t>ヘンレイ</t>
    </rPh>
    <rPh sb="2" eb="3">
      <t>ヒン</t>
    </rPh>
    <rPh sb="3" eb="5">
      <t>カカク</t>
    </rPh>
    <rPh sb="8" eb="10">
      <t>ソウリョウ</t>
    </rPh>
    <rPh sb="11" eb="12">
      <t>ノゾ</t>
    </rPh>
    <rPh sb="14" eb="17">
      <t>コンポウヒ</t>
    </rPh>
    <rPh sb="18" eb="21">
      <t>ショケイヒ</t>
    </rPh>
    <rPh sb="22" eb="23">
      <t>フク</t>
    </rPh>
    <phoneticPr fontId="1"/>
  </si>
  <si>
    <r>
      <t>配送先で送料が異なる場合は、</t>
    </r>
    <r>
      <rPr>
        <u/>
        <sz val="10"/>
        <color theme="1"/>
        <rFont val="UD デジタル 教科書体 NK-R"/>
        <family val="1"/>
        <charset val="128"/>
      </rPr>
      <t>近畿（関西圏）への送料</t>
    </r>
    <r>
      <rPr>
        <sz val="10"/>
        <color theme="1"/>
        <rFont val="UD デジタル 教科書体 NK-R"/>
        <family val="1"/>
        <charset val="128"/>
      </rPr>
      <t>を記載してください。</t>
    </r>
    <rPh sb="0" eb="2">
      <t>ハイソウ</t>
    </rPh>
    <rPh sb="2" eb="3">
      <t>サキ</t>
    </rPh>
    <rPh sb="4" eb="6">
      <t>ソウリョウ</t>
    </rPh>
    <rPh sb="5" eb="6">
      <t>ハイソウ</t>
    </rPh>
    <rPh sb="7" eb="8">
      <t>コト</t>
    </rPh>
    <rPh sb="10" eb="12">
      <t>バアイ</t>
    </rPh>
    <rPh sb="14" eb="16">
      <t>キンキ</t>
    </rPh>
    <rPh sb="17" eb="20">
      <t>カンサイケン</t>
    </rPh>
    <rPh sb="23" eb="25">
      <t>ソウリョウ</t>
    </rPh>
    <rPh sb="26" eb="28">
      <t>キサイ</t>
    </rPh>
    <phoneticPr fontId="1"/>
  </si>
  <si>
    <t>例）落花生、米粉、しょう油（小麦含む）、調味料（アミノ酸等）</t>
    <rPh sb="0" eb="1">
      <t>レイ</t>
    </rPh>
    <rPh sb="2" eb="5">
      <t>ラッカセイ</t>
    </rPh>
    <rPh sb="6" eb="8">
      <t>コメコ</t>
    </rPh>
    <rPh sb="12" eb="13">
      <t>ユ</t>
    </rPh>
    <rPh sb="14" eb="16">
      <t>コムギ</t>
    </rPh>
    <rPh sb="16" eb="17">
      <t>フク</t>
    </rPh>
    <rPh sb="20" eb="23">
      <t>チョウミリョウ</t>
    </rPh>
    <rPh sb="27" eb="28">
      <t>サン</t>
    </rPh>
    <rPh sb="28" eb="29">
      <t>トウ</t>
    </rPh>
    <phoneticPr fontId="1"/>
  </si>
  <si>
    <t>｢その他｣を選択した場合は（　）内に具体的に記入してください。</t>
    <phoneticPr fontId="1"/>
  </si>
  <si>
    <t>例１）特別な梱包・配送方法が必要である。</t>
    <rPh sb="0" eb="1">
      <t>レイ</t>
    </rPh>
    <rPh sb="3" eb="5">
      <t>トクベツ</t>
    </rPh>
    <rPh sb="6" eb="8">
      <t>コンポウ</t>
    </rPh>
    <rPh sb="9" eb="11">
      <t>ハイソウ</t>
    </rPh>
    <rPh sb="11" eb="13">
      <t>ホウホウ</t>
    </rPh>
    <rPh sb="14" eb="16">
      <t>ヒツヨウ</t>
    </rPh>
    <phoneticPr fontId="1"/>
  </si>
  <si>
    <t>申請日</t>
    <rPh sb="0" eb="3">
      <t>シンセイビ</t>
    </rPh>
    <phoneticPr fontId="1"/>
  </si>
  <si>
    <t>１.事業者名</t>
    <rPh sb="2" eb="5">
      <t>ジギョウシャ</t>
    </rPh>
    <rPh sb="5" eb="6">
      <t>メイ</t>
    </rPh>
    <phoneticPr fontId="1"/>
  </si>
  <si>
    <t>返礼品の製造加工工程</t>
    <rPh sb="0" eb="3">
      <t>ヘンレイヒン</t>
    </rPh>
    <rPh sb="4" eb="6">
      <t>セイゾウ</t>
    </rPh>
    <rPh sb="6" eb="8">
      <t>カコウ</t>
    </rPh>
    <rPh sb="8" eb="10">
      <t>コウテイ</t>
    </rPh>
    <phoneticPr fontId="1"/>
  </si>
  <si>
    <t>２.代表者職</t>
    <rPh sb="2" eb="5">
      <t>ダイヒョウシャ</t>
    </rPh>
    <rPh sb="5" eb="6">
      <t>ショク</t>
    </rPh>
    <phoneticPr fontId="1"/>
  </si>
  <si>
    <t>３.代表者氏名</t>
    <rPh sb="2" eb="5">
      <t>ダイヒョウシャ</t>
    </rPh>
    <rPh sb="5" eb="7">
      <t>シメイ</t>
    </rPh>
    <phoneticPr fontId="1"/>
  </si>
  <si>
    <t>４.返礼品名称</t>
    <rPh sb="2" eb="5">
      <t>ヘンレイヒン</t>
    </rPh>
    <rPh sb="5" eb="7">
      <t>メイショウ</t>
    </rPh>
    <phoneticPr fontId="1"/>
  </si>
  <si>
    <t>その他補足事項</t>
    <rPh sb="2" eb="3">
      <t>ホカ</t>
    </rPh>
    <rPh sb="3" eb="5">
      <t>ホソク</t>
    </rPh>
    <rPh sb="5" eb="7">
      <t>ジコウ</t>
    </rPh>
    <phoneticPr fontId="1"/>
  </si>
  <si>
    <t>返礼品として提供するサービスの詳細</t>
    <rPh sb="0" eb="2">
      <t>ヘンレイ</t>
    </rPh>
    <rPh sb="2" eb="3">
      <t>ヒン</t>
    </rPh>
    <rPh sb="6" eb="8">
      <t>テイキョウ</t>
    </rPh>
    <rPh sb="15" eb="17">
      <t>ショウサイ</t>
    </rPh>
    <phoneticPr fontId="1"/>
  </si>
  <si>
    <t>サービス内容</t>
    <rPh sb="4" eb="6">
      <t>ナイヨウ</t>
    </rPh>
    <phoneticPr fontId="1"/>
  </si>
  <si>
    <t>台東区内の提供場所（店舗名、住所）</t>
    <rPh sb="0" eb="4">
      <t>タイトウクナイ</t>
    </rPh>
    <rPh sb="5" eb="7">
      <t>テイキョウ</t>
    </rPh>
    <rPh sb="7" eb="9">
      <t>バショ</t>
    </rPh>
    <rPh sb="10" eb="12">
      <t>テンポ</t>
    </rPh>
    <rPh sb="12" eb="13">
      <t>メイ</t>
    </rPh>
    <rPh sb="14" eb="16">
      <t>ジュウショ</t>
    </rPh>
    <phoneticPr fontId="1"/>
  </si>
  <si>
    <t>７．返礼品提供価格（税込）</t>
    <rPh sb="2" eb="4">
      <t>ヘンレイ</t>
    </rPh>
    <rPh sb="4" eb="5">
      <t>ヒン</t>
    </rPh>
    <rPh sb="5" eb="7">
      <t>テイキョウ</t>
    </rPh>
    <rPh sb="7" eb="9">
      <t>カカク</t>
    </rPh>
    <phoneticPr fontId="1"/>
  </si>
  <si>
    <t>８.返礼品紹介文</t>
    <rPh sb="2" eb="5">
      <t>ヘンレイヒン</t>
    </rPh>
    <rPh sb="5" eb="8">
      <t>ショウカイブン</t>
    </rPh>
    <phoneticPr fontId="1"/>
  </si>
  <si>
    <t>11.備考／注意事項</t>
    <rPh sb="3" eb="5">
      <t>ビコウ</t>
    </rPh>
    <rPh sb="6" eb="10">
      <t>チュウイジコウ</t>
    </rPh>
    <phoneticPr fontId="1"/>
  </si>
  <si>
    <t>12.賞味／利用期限</t>
    <rPh sb="3" eb="5">
      <t>ショウミ</t>
    </rPh>
    <rPh sb="6" eb="8">
      <t>リヨウ</t>
    </rPh>
    <rPh sb="8" eb="9">
      <t>キ</t>
    </rPh>
    <phoneticPr fontId="1"/>
  </si>
  <si>
    <t>13.提供可能時期</t>
    <rPh sb="3" eb="5">
      <t>テイキョウ</t>
    </rPh>
    <rPh sb="5" eb="7">
      <t>カノウ</t>
    </rPh>
    <rPh sb="7" eb="9">
      <t>ジキ</t>
    </rPh>
    <phoneticPr fontId="1"/>
  </si>
  <si>
    <t>14.提供可能数</t>
    <rPh sb="3" eb="5">
      <t>テイキョウ</t>
    </rPh>
    <rPh sb="5" eb="7">
      <t>カノウ</t>
    </rPh>
    <rPh sb="7" eb="8">
      <t>スウ</t>
    </rPh>
    <phoneticPr fontId="1"/>
  </si>
  <si>
    <t>18．発送予定日</t>
    <rPh sb="3" eb="5">
      <t>ハッソウ</t>
    </rPh>
    <rPh sb="5" eb="7">
      <t>ヨテイ</t>
    </rPh>
    <rPh sb="7" eb="8">
      <t>ビ</t>
    </rPh>
    <phoneticPr fontId="1"/>
  </si>
  <si>
    <t>製造場所（住所）</t>
  </si>
  <si>
    <t>店舗名</t>
    <rPh sb="0" eb="3">
      <t>テンポメイ</t>
    </rPh>
    <phoneticPr fontId="1"/>
  </si>
  <si>
    <t>住所</t>
    <rPh sb="0" eb="2">
      <t>ジュウショ</t>
    </rPh>
    <phoneticPr fontId="1"/>
  </si>
  <si>
    <r>
      <t>区</t>
    </r>
    <r>
      <rPr>
        <b/>
        <sz val="12"/>
        <color rgb="FFFF0000"/>
        <rFont val="UD デジタル 教科書体 NK-R"/>
        <family val="1"/>
        <charset val="128"/>
      </rPr>
      <t>内</t>
    </r>
    <rPh sb="0" eb="2">
      <t>クナイ</t>
    </rPh>
    <phoneticPr fontId="1"/>
  </si>
  <si>
    <r>
      <t>区</t>
    </r>
    <r>
      <rPr>
        <b/>
        <sz val="12"/>
        <color rgb="FFFF0000"/>
        <rFont val="UD デジタル 教科書体 NK-R"/>
        <family val="1"/>
        <charset val="128"/>
      </rPr>
      <t>外</t>
    </r>
    <phoneticPr fontId="1"/>
  </si>
  <si>
    <t>①返礼品の主要な部分を台東区内で製造するお菓子や伝統工芸品等（地場産品基準：三）</t>
    <rPh sb="11" eb="13">
      <t>タイトウ</t>
    </rPh>
    <rPh sb="21" eb="23">
      <t>カシ</t>
    </rPh>
    <rPh sb="29" eb="30">
      <t>ナド</t>
    </rPh>
    <rPh sb="31" eb="33">
      <t>ジバ</t>
    </rPh>
    <rPh sb="33" eb="35">
      <t>サンピン</t>
    </rPh>
    <rPh sb="35" eb="37">
      <t>キジュン</t>
    </rPh>
    <rPh sb="38" eb="39">
      <t>サン</t>
    </rPh>
    <phoneticPr fontId="1"/>
  </si>
  <si>
    <t>９.返礼品の内容量／内訳／カラー・サイズ選択等</t>
    <rPh sb="2" eb="5">
      <t>ヘンレイヒン</t>
    </rPh>
    <rPh sb="6" eb="9">
      <t>ナイヨウリョウ</t>
    </rPh>
    <rPh sb="10" eb="12">
      <t>ウチワケ</t>
    </rPh>
    <rPh sb="20" eb="22">
      <t>センタク</t>
    </rPh>
    <rPh sb="22" eb="23">
      <t>ナド</t>
    </rPh>
    <phoneticPr fontId="1"/>
  </si>
  <si>
    <t>日　</t>
    <rPh sb="0" eb="1">
      <t>ヒ</t>
    </rPh>
    <phoneticPr fontId="1"/>
  </si>
  <si>
    <t>※14日未満の場合、掲載サイトでは「14日前後」と記載いたします。</t>
    <rPh sb="4" eb="6">
      <t>ミマン</t>
    </rPh>
    <rPh sb="10" eb="12">
      <t>ケイサイ</t>
    </rPh>
    <phoneticPr fontId="1"/>
  </si>
  <si>
    <t>返礼品提供価格(①＋②)</t>
    <rPh sb="0" eb="3">
      <t>ヘンレイヒン</t>
    </rPh>
    <rPh sb="3" eb="7">
      <t>テイキョウカカク</t>
    </rPh>
    <phoneticPr fontId="1"/>
  </si>
  <si>
    <t>送料 ②</t>
    <rPh sb="0" eb="2">
      <t>ソウリョウ</t>
    </rPh>
    <phoneticPr fontId="1"/>
  </si>
  <si>
    <t>返礼品価格 ①</t>
    <rPh sb="0" eb="3">
      <t>ヘンレイヒン</t>
    </rPh>
    <rPh sb="3" eb="5">
      <t>カカク</t>
    </rPh>
    <phoneticPr fontId="1"/>
  </si>
  <si>
    <t>（寄附金額の内、①＋②が３割以下)</t>
    <rPh sb="1" eb="5">
      <t>キフキンガク</t>
    </rPh>
    <rPh sb="6" eb="7">
      <t>ウチ</t>
    </rPh>
    <rPh sb="13" eb="14">
      <t>ワリ</t>
    </rPh>
    <rPh sb="14" eb="16">
      <t>イカ</t>
    </rPh>
    <phoneticPr fontId="1"/>
  </si>
  <si>
    <r>
      <t>想定寄附金額</t>
    </r>
    <r>
      <rPr>
        <sz val="10"/>
        <color rgb="FFFF0000"/>
        <rFont val="UD デジタル 教科書体 NK-R"/>
        <family val="1"/>
        <charset val="128"/>
      </rPr>
      <t>　※サイト上の金額</t>
    </r>
    <rPh sb="0" eb="2">
      <t>ソウテイ</t>
    </rPh>
    <rPh sb="2" eb="4">
      <t>キフ</t>
    </rPh>
    <rPh sb="4" eb="6">
      <t>キンガク</t>
    </rPh>
    <rPh sb="11" eb="12">
      <t>ジョウ</t>
    </rPh>
    <rPh sb="13" eb="14">
      <t>キン</t>
    </rPh>
    <rPh sb="14" eb="15">
      <t>ガク</t>
    </rPh>
    <phoneticPr fontId="1"/>
  </si>
  <si>
    <r>
      <t>６.返礼品の要件</t>
    </r>
    <r>
      <rPr>
        <sz val="12"/>
        <color rgb="FFFF0000"/>
        <rFont val="UD デジタル 教科書体 NK-R"/>
        <family val="1"/>
        <charset val="128"/>
      </rPr>
      <t>（総務省が定める地場産品基準に該当するものに</t>
    </r>
    <r>
      <rPr>
        <sz val="12"/>
        <color rgb="FFFF0000"/>
        <rFont val="Segoe UI Symbol"/>
        <family val="1"/>
      </rPr>
      <t>✔</t>
    </r>
    <r>
      <rPr>
        <sz val="12"/>
        <color rgb="FFFF0000"/>
        <rFont val="UD デジタル 教科書体 NK-R"/>
        <family val="1"/>
        <charset val="128"/>
      </rPr>
      <t>をいれてください。）</t>
    </r>
    <rPh sb="2" eb="5">
      <t>ヘンレイヒン</t>
    </rPh>
    <rPh sb="6" eb="8">
      <t>ヨウケン</t>
    </rPh>
    <phoneticPr fontId="1"/>
  </si>
  <si>
    <r>
      <t>1.事業者名：</t>
    </r>
    <r>
      <rPr>
        <sz val="10"/>
        <rFont val="UD デジタル 教科書体 NK-R"/>
        <family val="1"/>
        <charset val="128"/>
      </rPr>
      <t>正式名を記入してください。</t>
    </r>
    <r>
      <rPr>
        <b/>
        <sz val="11"/>
        <color rgb="FFFF0000"/>
        <rFont val="UD デジタル 教科書体 NK-R"/>
        <family val="1"/>
        <charset val="128"/>
      </rPr>
      <t>(本社)</t>
    </r>
    <rPh sb="2" eb="5">
      <t>ジギョウシャ</t>
    </rPh>
    <rPh sb="5" eb="6">
      <t>メイ</t>
    </rPh>
    <rPh sb="7" eb="9">
      <t>セイシキ</t>
    </rPh>
    <rPh sb="11" eb="13">
      <t>キニュウ</t>
    </rPh>
    <rPh sb="21" eb="23">
      <t>ホンシャ</t>
    </rPh>
    <phoneticPr fontId="1"/>
  </si>
  <si>
    <r>
      <t>２.代表者職、３.代表者氏名：</t>
    </r>
    <r>
      <rPr>
        <sz val="10"/>
        <rFont val="UD デジタル 教科書体 NK-R"/>
        <family val="1"/>
        <charset val="128"/>
      </rPr>
      <t>正式名を記入してください。</t>
    </r>
    <r>
      <rPr>
        <b/>
        <sz val="11"/>
        <color rgb="FFFF0000"/>
        <rFont val="UD デジタル 教科書体 NK-R"/>
        <family val="1"/>
        <charset val="128"/>
      </rPr>
      <t>(本社)</t>
    </r>
    <rPh sb="2" eb="5">
      <t>ダイヒョウシャ</t>
    </rPh>
    <rPh sb="5" eb="6">
      <t>ショク</t>
    </rPh>
    <rPh sb="9" eb="12">
      <t>ダイヒョウシャ</t>
    </rPh>
    <rPh sb="12" eb="14">
      <t>シメイ</t>
    </rPh>
    <rPh sb="15" eb="17">
      <t>セイシキ</t>
    </rPh>
    <rPh sb="19" eb="21">
      <t>キニュウ</t>
    </rPh>
    <rPh sb="29" eb="31">
      <t>ホンシャ</t>
    </rPh>
    <phoneticPr fontId="1"/>
  </si>
  <si>
    <r>
      <t>４.返礼品名称：</t>
    </r>
    <r>
      <rPr>
        <sz val="10"/>
        <rFont val="UD デジタル 教科書体 NK-R"/>
        <family val="1"/>
        <charset val="128"/>
      </rPr>
      <t>サイトに掲載する返礼品の名称を記載してください。</t>
    </r>
    <rPh sb="2" eb="4">
      <t>ヘンレイ</t>
    </rPh>
    <rPh sb="4" eb="5">
      <t>ヒン</t>
    </rPh>
    <rPh sb="5" eb="7">
      <t>メイショウ</t>
    </rPh>
    <rPh sb="12" eb="14">
      <t>ケイサイ</t>
    </rPh>
    <rPh sb="16" eb="18">
      <t>ヘンレイ</t>
    </rPh>
    <rPh sb="18" eb="19">
      <t>ヒン</t>
    </rPh>
    <rPh sb="20" eb="22">
      <t>メイショウ</t>
    </rPh>
    <rPh sb="23" eb="25">
      <t>キサイ</t>
    </rPh>
    <phoneticPr fontId="1"/>
  </si>
  <si>
    <r>
      <rPr>
        <b/>
        <sz val="11"/>
        <color rgb="FFFF0000"/>
        <rFont val="UD デジタル 教科書体 NK-R"/>
        <family val="1"/>
        <charset val="128"/>
      </rPr>
      <t>6.返礼品の要件：</t>
    </r>
    <r>
      <rPr>
        <sz val="10"/>
        <color theme="1"/>
        <rFont val="UD デジタル 教科書体 NK-R"/>
        <family val="1"/>
        <charset val="128"/>
      </rPr>
      <t>当該返礼品に該当する事項に</t>
    </r>
    <r>
      <rPr>
        <sz val="10"/>
        <color theme="1"/>
        <rFont val="Segoe UI Symbol"/>
        <family val="2"/>
      </rPr>
      <t>✔</t>
    </r>
    <r>
      <rPr>
        <sz val="10"/>
        <color theme="1"/>
        <rFont val="UD デジタル 教科書体 NK-R"/>
        <family val="1"/>
        <charset val="128"/>
      </rPr>
      <t>を入れ、その根拠を記入してください。</t>
    </r>
    <rPh sb="2" eb="4">
      <t>ヘンレイ</t>
    </rPh>
    <rPh sb="4" eb="5">
      <t>ヒン</t>
    </rPh>
    <rPh sb="6" eb="8">
      <t>ヨウケン</t>
    </rPh>
    <rPh sb="9" eb="11">
      <t>トウガイ</t>
    </rPh>
    <rPh sb="11" eb="13">
      <t>ヘンレイ</t>
    </rPh>
    <rPh sb="13" eb="14">
      <t>ヒン</t>
    </rPh>
    <rPh sb="15" eb="17">
      <t>ガイトウ</t>
    </rPh>
    <rPh sb="19" eb="21">
      <t>ジコウ</t>
    </rPh>
    <rPh sb="24" eb="25">
      <t>イ</t>
    </rPh>
    <rPh sb="29" eb="31">
      <t>コンキョ</t>
    </rPh>
    <rPh sb="32" eb="34">
      <t>キニュウ</t>
    </rPh>
    <phoneticPr fontId="1"/>
  </si>
  <si>
    <t>例）</t>
    <rPh sb="0" eb="1">
      <t>レイ</t>
    </rPh>
    <phoneticPr fontId="1"/>
  </si>
  <si>
    <t>区内の製造場所：台東区○○■丁目■番地■号　△△ビル内工場</t>
    <rPh sb="0" eb="2">
      <t>クナイ</t>
    </rPh>
    <rPh sb="3" eb="7">
      <t>セイゾウバショ</t>
    </rPh>
    <rPh sb="8" eb="11">
      <t>タイトウク</t>
    </rPh>
    <rPh sb="14" eb="16">
      <t>チョウメ</t>
    </rPh>
    <rPh sb="17" eb="19">
      <t>バンチ</t>
    </rPh>
    <rPh sb="20" eb="21">
      <t>ゴウ</t>
    </rPh>
    <rPh sb="26" eb="27">
      <t>ナイ</t>
    </rPh>
    <rPh sb="27" eb="29">
      <t>コウジョウ</t>
    </rPh>
    <phoneticPr fontId="1"/>
  </si>
  <si>
    <t>区内の製造内容：裁断した革を靴に縫製及び底付けをし、</t>
    <rPh sb="8" eb="10">
      <t>サイダン</t>
    </rPh>
    <rPh sb="18" eb="19">
      <t>オヨ</t>
    </rPh>
    <phoneticPr fontId="1"/>
  </si>
  <si>
    <t>完成品の検品、箱詰めを行っている。</t>
    <rPh sb="0" eb="3">
      <t>カンセイヒン</t>
    </rPh>
    <rPh sb="4" eb="6">
      <t>ケンピン</t>
    </rPh>
    <rPh sb="7" eb="9">
      <t>ハコヅ</t>
    </rPh>
    <rPh sb="11" eb="12">
      <t>オコナ</t>
    </rPh>
    <phoneticPr fontId="1"/>
  </si>
  <si>
    <t>区外の製造場所：①○○県○○市□丁目□番地□号②東京都○○市□丁目□番地□号</t>
    <rPh sb="0" eb="2">
      <t>クガイ</t>
    </rPh>
    <rPh sb="3" eb="5">
      <t>セイゾウ</t>
    </rPh>
    <rPh sb="5" eb="7">
      <t>バショ</t>
    </rPh>
    <rPh sb="11" eb="12">
      <t>ケン</t>
    </rPh>
    <rPh sb="14" eb="15">
      <t>シ</t>
    </rPh>
    <rPh sb="24" eb="27">
      <t>トウキョウト</t>
    </rPh>
    <rPh sb="29" eb="30">
      <t>シ</t>
    </rPh>
    <rPh sb="31" eb="33">
      <t>チョウメ</t>
    </rPh>
    <rPh sb="34" eb="36">
      <t>バンチ</t>
    </rPh>
    <rPh sb="37" eb="38">
      <t>ゴウ</t>
    </rPh>
    <phoneticPr fontId="1"/>
  </si>
  <si>
    <t>②靴のパーツ毎に裁断する。</t>
    <phoneticPr fontId="1"/>
  </si>
  <si>
    <t>区外の製造内容：①海外から輸入した革の染色を行う。</t>
    <rPh sb="0" eb="2">
      <t>クガイ</t>
    </rPh>
    <rPh sb="3" eb="5">
      <t>セイゾウ</t>
    </rPh>
    <rPh sb="5" eb="7">
      <t>ナイヨウ</t>
    </rPh>
    <rPh sb="9" eb="11">
      <t>カイガイ</t>
    </rPh>
    <rPh sb="13" eb="15">
      <t>ユニュウ</t>
    </rPh>
    <rPh sb="17" eb="18">
      <t>カワ</t>
    </rPh>
    <rPh sb="19" eb="21">
      <t>センショク</t>
    </rPh>
    <rPh sb="22" eb="23">
      <t>オコナ</t>
    </rPh>
    <phoneticPr fontId="1"/>
  </si>
  <si>
    <t>その他補足事項：婦人靴の一部商品は②東京都○○市において縫製しているが、紳士靴は全て台東区内で縫製している。</t>
    <rPh sb="2" eb="3">
      <t>ホカ</t>
    </rPh>
    <rPh sb="3" eb="7">
      <t>ホソクジコウ</t>
    </rPh>
    <rPh sb="8" eb="10">
      <t>フジン</t>
    </rPh>
    <rPh sb="10" eb="11">
      <t>グツ</t>
    </rPh>
    <rPh sb="12" eb="14">
      <t>イチブ</t>
    </rPh>
    <rPh sb="14" eb="16">
      <t>ショウヒン</t>
    </rPh>
    <rPh sb="18" eb="21">
      <t>トウキョウト</t>
    </rPh>
    <rPh sb="23" eb="24">
      <t>シ</t>
    </rPh>
    <rPh sb="28" eb="30">
      <t>ホウセイ</t>
    </rPh>
    <rPh sb="36" eb="38">
      <t>シンシ</t>
    </rPh>
    <rPh sb="38" eb="39">
      <t>グツ</t>
    </rPh>
    <rPh sb="40" eb="41">
      <t>スベ</t>
    </rPh>
    <rPh sb="42" eb="46">
      <t>タイトウクナイ</t>
    </rPh>
    <rPh sb="47" eb="49">
      <t>ホウセイ</t>
    </rPh>
    <phoneticPr fontId="1"/>
  </si>
  <si>
    <t>①返礼品の製造工程毎に、具体的に、何をどの場所で行っているか記載してください。</t>
    <rPh sb="1" eb="4">
      <t>ヘンレイヒン</t>
    </rPh>
    <rPh sb="5" eb="7">
      <t>セイゾウ</t>
    </rPh>
    <rPh sb="7" eb="9">
      <t>コウテイ</t>
    </rPh>
    <rPh sb="9" eb="10">
      <t>ゴト</t>
    </rPh>
    <rPh sb="12" eb="15">
      <t>グタイテキ</t>
    </rPh>
    <rPh sb="17" eb="18">
      <t>ナニ</t>
    </rPh>
    <rPh sb="21" eb="23">
      <t>バショ</t>
    </rPh>
    <rPh sb="24" eb="25">
      <t>オコナ</t>
    </rPh>
    <rPh sb="30" eb="32">
      <t>キサイ</t>
    </rPh>
    <phoneticPr fontId="1"/>
  </si>
  <si>
    <t>（注意）製造場所が複数ある場合も、その内容を全て記載してください。</t>
    <rPh sb="1" eb="3">
      <t>チュウイ</t>
    </rPh>
    <rPh sb="4" eb="6">
      <t>セイゾウ</t>
    </rPh>
    <rPh sb="6" eb="8">
      <t>バショ</t>
    </rPh>
    <rPh sb="9" eb="11">
      <t>フクスウ</t>
    </rPh>
    <rPh sb="13" eb="15">
      <t>バアイ</t>
    </rPh>
    <rPh sb="19" eb="21">
      <t>ナイヨウ</t>
    </rPh>
    <rPh sb="22" eb="23">
      <t>スベ</t>
    </rPh>
    <rPh sb="24" eb="26">
      <t>キサイ</t>
    </rPh>
    <phoneticPr fontId="1"/>
  </si>
  <si>
    <t>サービス内容：食事の提供</t>
    <rPh sb="4" eb="6">
      <t>ナイヨウ</t>
    </rPh>
    <rPh sb="7" eb="9">
      <t>ショクジ</t>
    </rPh>
    <rPh sb="10" eb="12">
      <t>テイキョウ</t>
    </rPh>
    <phoneticPr fontId="1"/>
  </si>
  <si>
    <t>住所：①台東区○○■丁目■番地■号　○○ビル５階　②東京都□□区□丁目□番地□号</t>
    <rPh sb="0" eb="2">
      <t>ジュウショ</t>
    </rPh>
    <rPh sb="4" eb="7">
      <t>タイトウク</t>
    </rPh>
    <rPh sb="10" eb="11">
      <t>チョウ</t>
    </rPh>
    <rPh sb="11" eb="12">
      <t>メ</t>
    </rPh>
    <rPh sb="13" eb="15">
      <t>バンチ</t>
    </rPh>
    <rPh sb="16" eb="17">
      <t>ゴウ</t>
    </rPh>
    <rPh sb="23" eb="24">
      <t>カイ</t>
    </rPh>
    <rPh sb="31" eb="32">
      <t>ク</t>
    </rPh>
    <phoneticPr fontId="1"/>
  </si>
  <si>
    <t>７.返礼品提供価格（税込）：</t>
    <rPh sb="2" eb="4">
      <t>ヘンレイ</t>
    </rPh>
    <rPh sb="4" eb="5">
      <t>ヒン</t>
    </rPh>
    <rPh sb="5" eb="7">
      <t>テイキョウ</t>
    </rPh>
    <rPh sb="7" eb="9">
      <t>カカク</t>
    </rPh>
    <rPh sb="10" eb="12">
      <t>ゼイコ</t>
    </rPh>
    <phoneticPr fontId="1"/>
  </si>
  <si>
    <r>
      <t>８.返礼品の紹介：</t>
    </r>
    <r>
      <rPr>
        <sz val="10"/>
        <rFont val="UD デジタル 教科書体 NK-R"/>
        <family val="1"/>
        <charset val="128"/>
      </rPr>
      <t>民間サイトに掲載する返礼品の紹介文を記載してください。</t>
    </r>
    <rPh sb="2" eb="4">
      <t>ヘンレイ</t>
    </rPh>
    <rPh sb="4" eb="5">
      <t>ヒン</t>
    </rPh>
    <rPh sb="6" eb="8">
      <t>ショウカイ</t>
    </rPh>
    <rPh sb="9" eb="11">
      <t>ミンカン</t>
    </rPh>
    <rPh sb="15" eb="17">
      <t>ケイサイ</t>
    </rPh>
    <rPh sb="19" eb="21">
      <t>ヘンレイ</t>
    </rPh>
    <rPh sb="21" eb="22">
      <t>ヒン</t>
    </rPh>
    <rPh sb="23" eb="25">
      <t>ショウカイ</t>
    </rPh>
    <rPh sb="25" eb="26">
      <t>ブン</t>
    </rPh>
    <rPh sb="27" eb="29">
      <t>キサイ</t>
    </rPh>
    <phoneticPr fontId="1"/>
  </si>
  <si>
    <r>
      <rPr>
        <b/>
        <sz val="11"/>
        <color rgb="FFFF0000"/>
        <rFont val="UD デジタル 教科書体 NK-R"/>
        <family val="1"/>
        <charset val="128"/>
      </rPr>
      <t>９.返礼品の内容量/内訳／カラー・サイズ選択等：</t>
    </r>
    <r>
      <rPr>
        <sz val="10"/>
        <color theme="1"/>
        <rFont val="UD デジタル 教科書体 NK-R"/>
        <family val="1"/>
        <charset val="128"/>
      </rPr>
      <t>量や内訳の詳細を記載してください。</t>
    </r>
    <rPh sb="2" eb="4">
      <t>ヘンレイ</t>
    </rPh>
    <rPh sb="4" eb="5">
      <t>ヒン</t>
    </rPh>
    <rPh sb="6" eb="9">
      <t>ナイヨウリョウ</t>
    </rPh>
    <rPh sb="10" eb="12">
      <t>ウチワケ</t>
    </rPh>
    <rPh sb="20" eb="22">
      <t>センタク</t>
    </rPh>
    <rPh sb="22" eb="23">
      <t>トウ</t>
    </rPh>
    <rPh sb="24" eb="25">
      <t>リョウ</t>
    </rPh>
    <rPh sb="26" eb="28">
      <t>ウチワケ</t>
    </rPh>
    <rPh sb="29" eb="31">
      <t>ショウサイ</t>
    </rPh>
    <rPh sb="32" eb="34">
      <t>キサイ</t>
    </rPh>
    <phoneticPr fontId="1"/>
  </si>
  <si>
    <t>例1）革靴１足、カラー選択（黒・茶・こげ茶）、サイズ（25㎝～28㎝※0.5㎝刻み）</t>
    <rPh sb="0" eb="1">
      <t>レイ</t>
    </rPh>
    <rPh sb="3" eb="5">
      <t>カワグツ</t>
    </rPh>
    <rPh sb="6" eb="7">
      <t>ソク</t>
    </rPh>
    <rPh sb="11" eb="13">
      <t>センタク</t>
    </rPh>
    <rPh sb="14" eb="15">
      <t>クロ</t>
    </rPh>
    <rPh sb="16" eb="17">
      <t>チャ</t>
    </rPh>
    <rPh sb="20" eb="21">
      <t>チャ</t>
    </rPh>
    <rPh sb="39" eb="40">
      <t>キザ</t>
    </rPh>
    <phoneticPr fontId="1"/>
  </si>
  <si>
    <t>サービス内容：ホテル宿泊</t>
    <rPh sb="4" eb="6">
      <t>ナイヨウ</t>
    </rPh>
    <rPh sb="10" eb="12">
      <t>シュクハク</t>
    </rPh>
    <phoneticPr fontId="1"/>
  </si>
  <si>
    <t>店舗名：▲▲▲ホテル</t>
    <phoneticPr fontId="1"/>
  </si>
  <si>
    <t>住所：台東区○○■丁目■番地■号</t>
    <rPh sb="0" eb="2">
      <t>ジュウショ</t>
    </rPh>
    <rPh sb="3" eb="6">
      <t>タイトウク</t>
    </rPh>
    <rPh sb="9" eb="10">
      <t>チョウ</t>
    </rPh>
    <rPh sb="10" eb="11">
      <t>メ</t>
    </rPh>
    <rPh sb="12" eb="14">
      <t>バンチ</t>
    </rPh>
    <rPh sb="15" eb="16">
      <t>ゴウ</t>
    </rPh>
    <phoneticPr fontId="1"/>
  </si>
  <si>
    <t>店舗名：▲▲▲レストラン　①○○店、②□□店</t>
    <phoneticPr fontId="1"/>
  </si>
  <si>
    <t>11.備考/注意事項：</t>
    <rPh sb="3" eb="5">
      <t>ビコウ</t>
    </rPh>
    <rPh sb="6" eb="8">
      <t>チュウイ</t>
    </rPh>
    <rPh sb="8" eb="10">
      <t>ジコウ</t>
    </rPh>
    <phoneticPr fontId="1"/>
  </si>
  <si>
    <t>例2）コースの事前予約が必要です。</t>
    <rPh sb="0" eb="1">
      <t>レイ</t>
    </rPh>
    <rPh sb="4" eb="6">
      <t>ジゼン</t>
    </rPh>
    <rPh sb="6" eb="8">
      <t>ヨヤク</t>
    </rPh>
    <rPh sb="9" eb="11">
      <t>ヒツヨウ</t>
    </rPh>
    <phoneticPr fontId="1"/>
  </si>
  <si>
    <t>例1）天然素材のため、模様の出方や色合いが写真と異なる場合があります。　</t>
    <rPh sb="0" eb="1">
      <t>レイ</t>
    </rPh>
    <rPh sb="3" eb="5">
      <t>テンネン</t>
    </rPh>
    <rPh sb="5" eb="7">
      <t>ソザイ</t>
    </rPh>
    <rPh sb="11" eb="13">
      <t>モヨウ</t>
    </rPh>
    <rPh sb="14" eb="16">
      <t>デカタ</t>
    </rPh>
    <rPh sb="17" eb="19">
      <t>イロア</t>
    </rPh>
    <rPh sb="21" eb="23">
      <t>シャシン</t>
    </rPh>
    <rPh sb="24" eb="26">
      <t>バアイ</t>
    </rPh>
    <rPh sb="33" eb="34">
      <t>レイ</t>
    </rPh>
    <phoneticPr fontId="1"/>
  </si>
  <si>
    <r>
      <rPr>
        <b/>
        <sz val="11"/>
        <color rgb="FFFF0000"/>
        <rFont val="UD デジタル 教科書体 NK-R"/>
        <family val="1"/>
        <charset val="128"/>
      </rPr>
      <t>1３.提供可能時期：</t>
    </r>
    <r>
      <rPr>
        <sz val="10"/>
        <rFont val="UD デジタル 教科書体 NK-R"/>
        <family val="1"/>
        <charset val="128"/>
      </rPr>
      <t>｢</t>
    </r>
    <r>
      <rPr>
        <sz val="10"/>
        <color theme="1"/>
        <rFont val="UD デジタル 教科書体 NK-R"/>
        <family val="1"/>
        <charset val="128"/>
      </rPr>
      <t>通年｣or｢期間限定｣を選択。｢期間限定｣を選択した場合は（　）内に具体的な時期を記載してください。</t>
    </r>
    <rPh sb="3" eb="5">
      <t>テイキョウ</t>
    </rPh>
    <rPh sb="5" eb="7">
      <t>カノウ</t>
    </rPh>
    <rPh sb="7" eb="9">
      <t>ジキ</t>
    </rPh>
    <rPh sb="11" eb="13">
      <t>ツウネン</t>
    </rPh>
    <rPh sb="17" eb="19">
      <t>キカン</t>
    </rPh>
    <rPh sb="19" eb="21">
      <t>ゲンテイ</t>
    </rPh>
    <rPh sb="23" eb="25">
      <t>センタク</t>
    </rPh>
    <rPh sb="27" eb="29">
      <t>キカン</t>
    </rPh>
    <rPh sb="29" eb="31">
      <t>ゲンテイ</t>
    </rPh>
    <rPh sb="33" eb="35">
      <t>センタク</t>
    </rPh>
    <rPh sb="37" eb="39">
      <t>バアイ</t>
    </rPh>
    <rPh sb="43" eb="44">
      <t>ナイ</t>
    </rPh>
    <rPh sb="45" eb="48">
      <t>グタイテキ</t>
    </rPh>
    <rPh sb="49" eb="51">
      <t>ジキ</t>
    </rPh>
    <rPh sb="52" eb="54">
      <t>キサイ</t>
    </rPh>
    <phoneticPr fontId="1"/>
  </si>
  <si>
    <r>
      <rPr>
        <b/>
        <sz val="11"/>
        <color rgb="FFFF0000"/>
        <rFont val="UD デジタル 教科書体 NK-R"/>
        <family val="1"/>
        <charset val="128"/>
      </rPr>
      <t>12.賞味/利用期限：</t>
    </r>
    <r>
      <rPr>
        <sz val="10"/>
        <color theme="1"/>
        <rFont val="UD デジタル 教科書体 NK-R"/>
        <family val="1"/>
        <charset val="128"/>
      </rPr>
      <t>例1）冷凍保存30日、例2）発行日より1年間</t>
    </r>
    <rPh sb="3" eb="5">
      <t>ショウミ</t>
    </rPh>
    <rPh sb="6" eb="8">
      <t>リヨウ</t>
    </rPh>
    <rPh sb="8" eb="10">
      <t>キゲン</t>
    </rPh>
    <rPh sb="11" eb="12">
      <t>レイ</t>
    </rPh>
    <rPh sb="14" eb="16">
      <t>レイトウ</t>
    </rPh>
    <rPh sb="16" eb="18">
      <t>ホゾン</t>
    </rPh>
    <rPh sb="20" eb="21">
      <t>ニチ</t>
    </rPh>
    <rPh sb="22" eb="23">
      <t>レイ</t>
    </rPh>
    <rPh sb="25" eb="27">
      <t>ハッコウ</t>
    </rPh>
    <rPh sb="27" eb="28">
      <t>ビ</t>
    </rPh>
    <rPh sb="31" eb="32">
      <t>ネン</t>
    </rPh>
    <rPh sb="32" eb="33">
      <t>カン</t>
    </rPh>
    <phoneticPr fontId="1"/>
  </si>
  <si>
    <t>(</t>
    <phoneticPr fontId="1"/>
  </si>
  <si>
    <t>)</t>
    <phoneticPr fontId="1"/>
  </si>
  <si>
    <t>15.のし対応の可否</t>
    <phoneticPr fontId="1"/>
  </si>
  <si>
    <t>16.発送予定事業者</t>
    <rPh sb="3" eb="5">
      <t>ハッソウ</t>
    </rPh>
    <rPh sb="5" eb="7">
      <t>ヨテイ</t>
    </rPh>
    <rPh sb="7" eb="10">
      <t>ジギョウシャ</t>
    </rPh>
    <phoneticPr fontId="1"/>
  </si>
  <si>
    <t>17.発送種別</t>
    <rPh sb="3" eb="5">
      <t>ハッソウ</t>
    </rPh>
    <rPh sb="5" eb="7">
      <t>シュベツ</t>
    </rPh>
    <phoneticPr fontId="1"/>
  </si>
  <si>
    <r>
      <rPr>
        <b/>
        <sz val="11"/>
        <color rgb="FFFF0000"/>
        <rFont val="UD デジタル 教科書体 NK-R"/>
        <family val="1"/>
        <charset val="128"/>
      </rPr>
      <t>15.のし対応の可否：</t>
    </r>
    <r>
      <rPr>
        <sz val="10"/>
        <color theme="1"/>
        <rFont val="UD デジタル 教科書体 NK-R"/>
        <family val="1"/>
        <charset val="128"/>
      </rPr>
      <t>｢可｣｢不可｣より選択。</t>
    </r>
    <rPh sb="5" eb="7">
      <t>タイオウ</t>
    </rPh>
    <rPh sb="8" eb="10">
      <t>カヒ</t>
    </rPh>
    <rPh sb="12" eb="13">
      <t>カ</t>
    </rPh>
    <rPh sb="15" eb="17">
      <t>フカ</t>
    </rPh>
    <rPh sb="20" eb="22">
      <t>センタク</t>
    </rPh>
    <phoneticPr fontId="1"/>
  </si>
  <si>
    <r>
      <rPr>
        <b/>
        <sz val="11"/>
        <color rgb="FFFF0000"/>
        <rFont val="UD デジタル 教科書体 NK-R"/>
        <family val="1"/>
        <charset val="128"/>
      </rPr>
      <t>14.提供可能数：</t>
    </r>
    <r>
      <rPr>
        <sz val="10"/>
        <color theme="1"/>
        <rFont val="UD デジタル 教科書体 NK-R"/>
        <family val="1"/>
        <charset val="128"/>
      </rPr>
      <t>「有り」or「無し」を選択。個数制限がある場合は(　)内に具体的に記入してください。例1）月100個限定</t>
    </r>
    <rPh sb="3" eb="5">
      <t>テイキョウ</t>
    </rPh>
    <rPh sb="5" eb="7">
      <t>カノウ</t>
    </rPh>
    <rPh sb="7" eb="8">
      <t>スウ</t>
    </rPh>
    <rPh sb="10" eb="11">
      <t>ア</t>
    </rPh>
    <rPh sb="16" eb="17">
      <t>ナ</t>
    </rPh>
    <rPh sb="20" eb="22">
      <t>センタク</t>
    </rPh>
    <rPh sb="23" eb="25">
      <t>コスウ</t>
    </rPh>
    <rPh sb="25" eb="27">
      <t>セイゲン</t>
    </rPh>
    <rPh sb="30" eb="32">
      <t>バアイ</t>
    </rPh>
    <rPh sb="36" eb="37">
      <t>ナイ</t>
    </rPh>
    <rPh sb="38" eb="41">
      <t>グタイテキ</t>
    </rPh>
    <rPh sb="42" eb="44">
      <t>キニュウ</t>
    </rPh>
    <phoneticPr fontId="1"/>
  </si>
  <si>
    <r>
      <rPr>
        <b/>
        <sz val="11"/>
        <color rgb="FFFF0000"/>
        <rFont val="UD デジタル 教科書体 NK-R"/>
        <family val="1"/>
        <charset val="128"/>
      </rPr>
      <t>16.発送予定事業者：</t>
    </r>
    <r>
      <rPr>
        <sz val="10"/>
        <color theme="1"/>
        <rFont val="UD デジタル 教科書体 NK-R"/>
        <family val="1"/>
        <charset val="128"/>
      </rPr>
      <t>｢ヤマト運輸｣｢佐川急便｣｢ゆうパック｣｢郵便｣｢メール｣｢その他｣より選択。</t>
    </r>
    <rPh sb="3" eb="5">
      <t>ハッソウ</t>
    </rPh>
    <rPh sb="5" eb="7">
      <t>ヨテイ</t>
    </rPh>
    <rPh sb="7" eb="10">
      <t>ジギョウシャ</t>
    </rPh>
    <rPh sb="15" eb="17">
      <t>ウンユ</t>
    </rPh>
    <rPh sb="19" eb="21">
      <t>サガワ</t>
    </rPh>
    <rPh sb="21" eb="23">
      <t>キュウビン</t>
    </rPh>
    <rPh sb="32" eb="34">
      <t>ユウビン</t>
    </rPh>
    <rPh sb="43" eb="44">
      <t>ホカ</t>
    </rPh>
    <rPh sb="47" eb="49">
      <t>センタク</t>
    </rPh>
    <phoneticPr fontId="1"/>
  </si>
  <si>
    <r>
      <rPr>
        <b/>
        <sz val="11"/>
        <color rgb="FFFF0000"/>
        <rFont val="UD デジタル 教科書体 NK-R"/>
        <family val="1"/>
        <charset val="128"/>
      </rPr>
      <t>17.発送種別：</t>
    </r>
    <r>
      <rPr>
        <sz val="10"/>
        <color theme="1"/>
        <rFont val="UD デジタル 教科書体 NK-R"/>
        <family val="1"/>
        <charset val="128"/>
      </rPr>
      <t>｢常温｣｢冷蔵｣｢冷凍｣より選択。発送が郵便やメールの場合は「―」を選択。</t>
    </r>
    <rPh sb="3" eb="5">
      <t>ハッソウ</t>
    </rPh>
    <rPh sb="5" eb="7">
      <t>シュベツ</t>
    </rPh>
    <rPh sb="9" eb="11">
      <t>ジョウオン</t>
    </rPh>
    <rPh sb="13" eb="15">
      <t>レイゾウ</t>
    </rPh>
    <rPh sb="17" eb="19">
      <t>レイトウ</t>
    </rPh>
    <rPh sb="22" eb="24">
      <t>センタク</t>
    </rPh>
    <rPh sb="25" eb="27">
      <t>ハッソウ</t>
    </rPh>
    <rPh sb="28" eb="30">
      <t>ユウビン</t>
    </rPh>
    <rPh sb="35" eb="37">
      <t>バアイ</t>
    </rPh>
    <rPh sb="42" eb="44">
      <t>センタク</t>
    </rPh>
    <phoneticPr fontId="1"/>
  </si>
  <si>
    <r>
      <rPr>
        <b/>
        <sz val="11"/>
        <color rgb="FFFF0000"/>
        <rFont val="UD デジタル 教科書体 NK-R"/>
        <family val="1"/>
        <charset val="128"/>
      </rPr>
      <t>1８.発送予定日：</t>
    </r>
    <r>
      <rPr>
        <sz val="10"/>
        <color theme="1"/>
        <rFont val="UD デジタル 教科書体 NK-R"/>
        <family val="1"/>
        <charset val="128"/>
      </rPr>
      <t>注文から発送にかかる日数をご記入ください。</t>
    </r>
    <rPh sb="3" eb="5">
      <t>ハッソウ</t>
    </rPh>
    <rPh sb="5" eb="7">
      <t>ヨテイ</t>
    </rPh>
    <rPh sb="7" eb="8">
      <t>ビ</t>
    </rPh>
    <rPh sb="9" eb="11">
      <t>チュウモン</t>
    </rPh>
    <rPh sb="13" eb="15">
      <t>ハッソウ</t>
    </rPh>
    <rPh sb="19" eb="21">
      <t>ニッスウ</t>
    </rPh>
    <rPh sb="23" eb="25">
      <t>キニュウ</t>
    </rPh>
    <phoneticPr fontId="1"/>
  </si>
  <si>
    <t>(様式１－２)</t>
    <rPh sb="1" eb="3">
      <t>ヨウシキ</t>
    </rPh>
    <phoneticPr fontId="1"/>
  </si>
  <si>
    <t>返礼品提案書</t>
  </si>
  <si>
    <r>
      <t>【記載要領】</t>
    </r>
    <r>
      <rPr>
        <sz val="11"/>
        <color rgb="FFFF0000"/>
        <rFont val="UD デジタル 教科書体 NK-R"/>
        <family val="1"/>
        <charset val="128"/>
      </rPr>
      <t>※該当ない場合は「該当なし」等と記入してください。</t>
    </r>
    <rPh sb="1" eb="3">
      <t>キサイ</t>
    </rPh>
    <rPh sb="3" eb="5">
      <t>ヨウリョウ</t>
    </rPh>
    <rPh sb="7" eb="9">
      <t>ガイトウ</t>
    </rPh>
    <rPh sb="11" eb="13">
      <t>バアイ</t>
    </rPh>
    <rPh sb="15" eb="17">
      <t>ガイトウ</t>
    </rPh>
    <rPh sb="20" eb="21">
      <t>トウ</t>
    </rPh>
    <rPh sb="22" eb="24">
      <t>キニュウ</t>
    </rPh>
    <phoneticPr fontId="1"/>
  </si>
  <si>
    <t>※返礼品毎に１枚作成してください。</t>
    <rPh sb="1" eb="3">
      <t>ヘンレイ</t>
    </rPh>
    <rPh sb="3" eb="4">
      <t>ヒン</t>
    </rPh>
    <rPh sb="4" eb="5">
      <t>ゴト</t>
    </rPh>
    <rPh sb="7" eb="8">
      <t>マイ</t>
    </rPh>
    <rPh sb="8" eb="10">
      <t>サクセイ</t>
    </rPh>
    <phoneticPr fontId="1"/>
  </si>
  <si>
    <t>21.その他、特記事項</t>
    <rPh sb="4" eb="5">
      <t>ホカ</t>
    </rPh>
    <rPh sb="6" eb="10">
      <t>トッキジコウ</t>
    </rPh>
    <phoneticPr fontId="1"/>
  </si>
  <si>
    <r>
      <t>1９.20.配送日時の指定可否:</t>
    </r>
    <r>
      <rPr>
        <sz val="10"/>
        <rFont val="UD デジタル 教科書体 NK-R"/>
        <family val="1"/>
        <charset val="128"/>
      </rPr>
      <t>発送方法が「郵便」「メール」の場合は記入不要。</t>
    </r>
    <rPh sb="6" eb="8">
      <t>ハイソウ</t>
    </rPh>
    <rPh sb="8" eb="10">
      <t>ニチジ</t>
    </rPh>
    <rPh sb="11" eb="13">
      <t>シテイ</t>
    </rPh>
    <rPh sb="13" eb="15">
      <t>カヒ</t>
    </rPh>
    <rPh sb="16" eb="18">
      <t>ハッソウ</t>
    </rPh>
    <rPh sb="18" eb="20">
      <t>ホウホウ</t>
    </rPh>
    <rPh sb="22" eb="24">
      <t>ユウビン</t>
    </rPh>
    <rPh sb="31" eb="33">
      <t>バアイ</t>
    </rPh>
    <rPh sb="34" eb="36">
      <t>キニュウ</t>
    </rPh>
    <rPh sb="36" eb="38">
      <t>フヨウ</t>
    </rPh>
    <phoneticPr fontId="1"/>
  </si>
  <si>
    <r>
      <t>20．配送</t>
    </r>
    <r>
      <rPr>
        <u/>
        <sz val="12"/>
        <color rgb="FFFF0000"/>
        <rFont val="UD デジタル 教科書体 NK-R"/>
        <family val="1"/>
        <charset val="128"/>
      </rPr>
      <t>時間</t>
    </r>
    <r>
      <rPr>
        <sz val="12"/>
        <color theme="1"/>
        <rFont val="UD デジタル 教科書体 NK-R"/>
        <family val="1"/>
        <charset val="128"/>
      </rPr>
      <t>の指定</t>
    </r>
    <rPh sb="3" eb="5">
      <t>ハイソウ</t>
    </rPh>
    <rPh sb="5" eb="7">
      <t>ジカン</t>
    </rPh>
    <rPh sb="8" eb="10">
      <t>シテイ</t>
    </rPh>
    <phoneticPr fontId="1"/>
  </si>
  <si>
    <r>
      <t>19．配送</t>
    </r>
    <r>
      <rPr>
        <u/>
        <sz val="12"/>
        <color rgb="FFFF0000"/>
        <rFont val="UD デジタル 教科書体 NK-R"/>
        <family val="1"/>
        <charset val="128"/>
      </rPr>
      <t>日</t>
    </r>
    <r>
      <rPr>
        <sz val="12"/>
        <color theme="1"/>
        <rFont val="UD デジタル 教科書体 NK-R"/>
        <family val="1"/>
        <charset val="128"/>
      </rPr>
      <t>の指定</t>
    </r>
    <rPh sb="3" eb="5">
      <t>ハイソウ</t>
    </rPh>
    <rPh sb="5" eb="6">
      <t>ヒ</t>
    </rPh>
    <rPh sb="7" eb="9">
      <t>シテイ</t>
    </rPh>
    <phoneticPr fontId="1"/>
  </si>
  <si>
    <t>1.事業者名</t>
    <rPh sb="2" eb="5">
      <t>ジギョウシャ</t>
    </rPh>
    <rPh sb="5" eb="6">
      <t>メイ</t>
    </rPh>
    <phoneticPr fontId="20"/>
  </si>
  <si>
    <t>2.代表者職名</t>
    <rPh sb="2" eb="5">
      <t>ダイヒョウシャ</t>
    </rPh>
    <rPh sb="5" eb="6">
      <t>ショク</t>
    </rPh>
    <rPh sb="6" eb="7">
      <t>メイ</t>
    </rPh>
    <phoneticPr fontId="20"/>
  </si>
  <si>
    <t>3.代表者氏名</t>
    <rPh sb="2" eb="5">
      <t>ダイヒョウシャ</t>
    </rPh>
    <rPh sb="5" eb="7">
      <t>シメイ</t>
    </rPh>
    <phoneticPr fontId="20"/>
  </si>
  <si>
    <t>4.返礼品名称</t>
    <rPh sb="2" eb="4">
      <t>ヘンレイ</t>
    </rPh>
    <rPh sb="4" eb="5">
      <t>ヒン</t>
    </rPh>
    <rPh sb="5" eb="7">
      <t>メイショウ</t>
    </rPh>
    <phoneticPr fontId="20"/>
  </si>
  <si>
    <t>6.要件①</t>
    <rPh sb="2" eb="4">
      <t>ヨウケン</t>
    </rPh>
    <phoneticPr fontId="20"/>
  </si>
  <si>
    <t>6.①区内_製造内容</t>
    <rPh sb="6" eb="8">
      <t>セイゾウ</t>
    </rPh>
    <rPh sb="8" eb="10">
      <t>ナイヨウ</t>
    </rPh>
    <phoneticPr fontId="20"/>
  </si>
  <si>
    <t>6.①区内_製造場所</t>
    <rPh sb="6" eb="8">
      <t>セイゾウ</t>
    </rPh>
    <rPh sb="8" eb="10">
      <t>バショ</t>
    </rPh>
    <phoneticPr fontId="20"/>
  </si>
  <si>
    <t>6.①区外_製造内容</t>
    <rPh sb="4" eb="5">
      <t>ガイ</t>
    </rPh>
    <rPh sb="6" eb="8">
      <t>セイゾウ</t>
    </rPh>
    <rPh sb="8" eb="10">
      <t>ナイヨウ</t>
    </rPh>
    <phoneticPr fontId="20"/>
  </si>
  <si>
    <t>6.①区外_製造場所</t>
    <rPh sb="4" eb="5">
      <t>ガイ</t>
    </rPh>
    <rPh sb="6" eb="8">
      <t>セイゾウ</t>
    </rPh>
    <rPh sb="8" eb="10">
      <t>バショ</t>
    </rPh>
    <phoneticPr fontId="20"/>
  </si>
  <si>
    <t>6.①補足</t>
    <rPh sb="3" eb="5">
      <t>ホソク</t>
    </rPh>
    <phoneticPr fontId="20"/>
  </si>
  <si>
    <t>6.要件②</t>
    <rPh sb="2" eb="4">
      <t>ヨウケン</t>
    </rPh>
    <phoneticPr fontId="20"/>
  </si>
  <si>
    <t>6.要件③</t>
    <rPh sb="2" eb="4">
      <t>ヨウケン</t>
    </rPh>
    <phoneticPr fontId="20"/>
  </si>
  <si>
    <t>6.③理由</t>
    <rPh sb="3" eb="5">
      <t>リユウ</t>
    </rPh>
    <phoneticPr fontId="20"/>
  </si>
  <si>
    <t>7.返礼品価格</t>
    <phoneticPr fontId="20"/>
  </si>
  <si>
    <t>送料</t>
    <phoneticPr fontId="20"/>
  </si>
  <si>
    <t>返礼品提供価格</t>
    <phoneticPr fontId="20"/>
  </si>
  <si>
    <t>想定寄附金額</t>
    <rPh sb="0" eb="2">
      <t>ソウテイ</t>
    </rPh>
    <rPh sb="2" eb="4">
      <t>キフ</t>
    </rPh>
    <rPh sb="4" eb="6">
      <t>キンガク</t>
    </rPh>
    <phoneticPr fontId="20"/>
  </si>
  <si>
    <t>8.紹介文</t>
    <rPh sb="2" eb="4">
      <t>ショウカイ</t>
    </rPh>
    <rPh sb="4" eb="5">
      <t>ブン</t>
    </rPh>
    <phoneticPr fontId="20"/>
  </si>
  <si>
    <t>9.返礼品の内容量/内訳／カラー</t>
    <rPh sb="2" eb="4">
      <t>ヘンレイ</t>
    </rPh>
    <rPh sb="4" eb="5">
      <t>ヒン</t>
    </rPh>
    <rPh sb="6" eb="8">
      <t>ナイヨウ</t>
    </rPh>
    <rPh sb="8" eb="9">
      <t>リョウ</t>
    </rPh>
    <rPh sb="10" eb="12">
      <t>ウチワケ</t>
    </rPh>
    <phoneticPr fontId="20"/>
  </si>
  <si>
    <t>10.原材料／アレルギー</t>
    <rPh sb="3" eb="6">
      <t>ゲンザイリョウ</t>
    </rPh>
    <phoneticPr fontId="20"/>
  </si>
  <si>
    <t>11.備考/注意事項</t>
    <rPh sb="3" eb="5">
      <t>ビコウ</t>
    </rPh>
    <rPh sb="6" eb="8">
      <t>チュウイ</t>
    </rPh>
    <rPh sb="8" eb="10">
      <t>ジコウ</t>
    </rPh>
    <phoneticPr fontId="20"/>
  </si>
  <si>
    <t>12.賞味/利用期限</t>
    <rPh sb="3" eb="5">
      <t>ショウミ</t>
    </rPh>
    <rPh sb="6" eb="8">
      <t>リヨウ</t>
    </rPh>
    <rPh sb="8" eb="10">
      <t>キゲン</t>
    </rPh>
    <phoneticPr fontId="20"/>
  </si>
  <si>
    <t>13.提供可能時期</t>
    <rPh sb="3" eb="5">
      <t>テイキョウ</t>
    </rPh>
    <rPh sb="5" eb="7">
      <t>カノウ</t>
    </rPh>
    <rPh sb="7" eb="9">
      <t>ジキ</t>
    </rPh>
    <phoneticPr fontId="20"/>
  </si>
  <si>
    <t>13.FA</t>
    <phoneticPr fontId="20"/>
  </si>
  <si>
    <t>14.提供可能数</t>
    <rPh sb="3" eb="5">
      <t>テイキョウ</t>
    </rPh>
    <rPh sb="5" eb="7">
      <t>カノウ</t>
    </rPh>
    <rPh sb="7" eb="8">
      <t>スウ</t>
    </rPh>
    <phoneticPr fontId="20"/>
  </si>
  <si>
    <t>14.FA</t>
    <phoneticPr fontId="20"/>
  </si>
  <si>
    <t>15.のし対応可否</t>
    <rPh sb="5" eb="7">
      <t>タイオウ</t>
    </rPh>
    <rPh sb="7" eb="9">
      <t>カヒ</t>
    </rPh>
    <phoneticPr fontId="20"/>
  </si>
  <si>
    <t>16.発送予定業者</t>
    <rPh sb="3" eb="5">
      <t>ハッソウ</t>
    </rPh>
    <rPh sb="5" eb="7">
      <t>ヨテイ</t>
    </rPh>
    <rPh sb="7" eb="9">
      <t>ギョウシャ</t>
    </rPh>
    <phoneticPr fontId="20"/>
  </si>
  <si>
    <t>16.FA</t>
    <phoneticPr fontId="20"/>
  </si>
  <si>
    <t>17.発送種別</t>
    <rPh sb="3" eb="5">
      <t>ハッソウ</t>
    </rPh>
    <rPh sb="5" eb="7">
      <t>シュベツ</t>
    </rPh>
    <phoneticPr fontId="20"/>
  </si>
  <si>
    <t>18.発送予定日数</t>
    <rPh sb="3" eb="5">
      <t>ハッソウ</t>
    </rPh>
    <rPh sb="5" eb="7">
      <t>ヨテイ</t>
    </rPh>
    <rPh sb="7" eb="8">
      <t>ビ</t>
    </rPh>
    <rPh sb="8" eb="9">
      <t>カズ</t>
    </rPh>
    <phoneticPr fontId="20"/>
  </si>
  <si>
    <t>19.配送日の指定可否</t>
    <rPh sb="3" eb="5">
      <t>ハイソウ</t>
    </rPh>
    <rPh sb="5" eb="6">
      <t>ヒ</t>
    </rPh>
    <rPh sb="7" eb="9">
      <t>シテイ</t>
    </rPh>
    <rPh sb="9" eb="11">
      <t>カヒ</t>
    </rPh>
    <phoneticPr fontId="20"/>
  </si>
  <si>
    <t>20.配送時間の指定可否</t>
    <rPh sb="5" eb="7">
      <t>ジカン</t>
    </rPh>
    <phoneticPr fontId="20"/>
  </si>
  <si>
    <t>21.その他</t>
    <rPh sb="5" eb="6">
      <t>ホカ</t>
    </rPh>
    <phoneticPr fontId="20"/>
  </si>
  <si>
    <r>
      <t>0.申請日：</t>
    </r>
    <r>
      <rPr>
        <sz val="11"/>
        <rFont val="UD デジタル 教科書体 NK-R"/>
        <family val="1"/>
        <charset val="128"/>
      </rPr>
      <t>申請日を記入</t>
    </r>
    <r>
      <rPr>
        <sz val="10"/>
        <rFont val="UD デジタル 教科書体 NK-R"/>
        <family val="1"/>
        <charset val="128"/>
      </rPr>
      <t>してください。</t>
    </r>
    <rPh sb="2" eb="4">
      <t>シンセイ</t>
    </rPh>
    <rPh sb="4" eb="5">
      <t>ビ</t>
    </rPh>
    <rPh sb="6" eb="8">
      <t>シンセイ</t>
    </rPh>
    <rPh sb="8" eb="9">
      <t>ビ</t>
    </rPh>
    <rPh sb="10" eb="12">
      <t>キニュウ</t>
    </rPh>
    <phoneticPr fontId="1"/>
  </si>
  <si>
    <t>10.原材料等</t>
    <rPh sb="3" eb="6">
      <t>ゲンザイリョウ</t>
    </rPh>
    <rPh sb="6" eb="7">
      <t>トウ</t>
    </rPh>
    <phoneticPr fontId="1"/>
  </si>
  <si>
    <r>
      <t>10.原材料：</t>
    </r>
    <r>
      <rPr>
        <sz val="10"/>
        <rFont val="UD デジタル 教科書体 NK-R"/>
        <family val="1"/>
        <charset val="128"/>
      </rPr>
      <t>使用している原材料等を記入してください。「食品・飲料」の返礼品は、別途「アレルギー成分表」を提出してください。</t>
    </r>
    <rPh sb="3" eb="6">
      <t>ゲンザイリョウ</t>
    </rPh>
    <rPh sb="7" eb="9">
      <t>シヨウ</t>
    </rPh>
    <rPh sb="13" eb="16">
      <t>ゲンザイリョウ</t>
    </rPh>
    <rPh sb="16" eb="17">
      <t>トウ</t>
    </rPh>
    <rPh sb="18" eb="20">
      <t>キニュウ</t>
    </rPh>
    <rPh sb="28" eb="30">
      <t>ショクヒン</t>
    </rPh>
    <rPh sb="31" eb="33">
      <t>インリョウ</t>
    </rPh>
    <rPh sb="35" eb="37">
      <t>ヘンレイ</t>
    </rPh>
    <rPh sb="37" eb="38">
      <t>ヒン</t>
    </rPh>
    <rPh sb="40" eb="42">
      <t>ベット</t>
    </rPh>
    <rPh sb="48" eb="50">
      <t>セイブン</t>
    </rPh>
    <rPh sb="50" eb="51">
      <t>ヒョウ</t>
    </rPh>
    <rPh sb="53" eb="55">
      <t>テイシュツ</t>
    </rPh>
    <phoneticPr fontId="1"/>
  </si>
  <si>
    <t>（税率：</t>
    <rPh sb="1" eb="3">
      <t>ゼイリツ</t>
    </rPh>
    <phoneticPr fontId="1"/>
  </si>
  <si>
    <t>）</t>
    <phoneticPr fontId="1"/>
  </si>
  <si>
    <r>
      <t>21.その他：</t>
    </r>
    <r>
      <rPr>
        <sz val="10"/>
        <rFont val="UD デジタル 教科書体 NK-R"/>
        <family val="1"/>
        <charset val="128"/>
      </rPr>
      <t>特記事項があれば記入してください。</t>
    </r>
    <rPh sb="5" eb="6">
      <t>ホカ</t>
    </rPh>
    <rPh sb="7" eb="9">
      <t>トッキ</t>
    </rPh>
    <rPh sb="9" eb="11">
      <t>ジコウ</t>
    </rPh>
    <rPh sb="15" eb="17">
      <t>キニュウ</t>
    </rPh>
    <phoneticPr fontId="1"/>
  </si>
  <si>
    <t>22.各種法令、条例、規則に適合した精算・製造・販売を行っている：</t>
    <phoneticPr fontId="1"/>
  </si>
  <si>
    <t>ふるさと納税（ECサイト販売）を行う上で各種法令、条例、規則に適合した、
生産・製造・販売が可能であればチェックを入れてください。</t>
    <rPh sb="4" eb="6">
      <t>ノウゼイ</t>
    </rPh>
    <rPh sb="12" eb="14">
      <t>ハンバイ</t>
    </rPh>
    <rPh sb="16" eb="17">
      <t>オコナ</t>
    </rPh>
    <rPh sb="18" eb="19">
      <t>ウエ</t>
    </rPh>
    <rPh sb="20" eb="22">
      <t>カクシュ</t>
    </rPh>
    <rPh sb="22" eb="24">
      <t>ホウレイ</t>
    </rPh>
    <rPh sb="25" eb="27">
      <t>ジョウレイ</t>
    </rPh>
    <rPh sb="28" eb="30">
      <t>キソク</t>
    </rPh>
    <rPh sb="31" eb="33">
      <t>テキゴウ</t>
    </rPh>
    <rPh sb="37" eb="39">
      <t>セイサン</t>
    </rPh>
    <rPh sb="40" eb="42">
      <t>セイゾウ</t>
    </rPh>
    <rPh sb="43" eb="45">
      <t>ハンバイ</t>
    </rPh>
    <rPh sb="46" eb="48">
      <t>カノウ</t>
    </rPh>
    <rPh sb="57" eb="58">
      <t>イ</t>
    </rPh>
    <phoneticPr fontId="1"/>
  </si>
  <si>
    <t>税率</t>
    <rPh sb="0" eb="2">
      <t>ゼイリツ</t>
    </rPh>
    <phoneticPr fontId="1"/>
  </si>
  <si>
    <t>22,法令、条例、規則</t>
    <rPh sb="3" eb="5">
      <t>ホウレイ</t>
    </rPh>
    <rPh sb="6" eb="8">
      <t>ジョウレイ</t>
    </rPh>
    <rPh sb="9" eb="11">
      <t>キソク</t>
    </rPh>
    <phoneticPr fontId="1"/>
  </si>
  <si>
    <t>製造工程</t>
    <rPh sb="2" eb="4">
      <t>コウテイ</t>
    </rPh>
    <phoneticPr fontId="1"/>
  </si>
  <si>
    <t>企画立案内容</t>
    <rPh sb="0" eb="2">
      <t>キカク</t>
    </rPh>
    <rPh sb="2" eb="4">
      <t>リツアン</t>
    </rPh>
    <rPh sb="4" eb="6">
      <t>ナイヨウ</t>
    </rPh>
    <phoneticPr fontId="1"/>
  </si>
  <si>
    <t>企画場所（住所）</t>
    <rPh sb="0" eb="2">
      <t>キカク</t>
    </rPh>
    <rPh sb="2" eb="4">
      <t>バショ</t>
    </rPh>
    <phoneticPr fontId="1"/>
  </si>
  <si>
    <t>③　地場産品基準五に該当する場合はその内容を、その他の場合は提案理由を記載してください。</t>
    <rPh sb="2" eb="6">
      <t>ジバサンピン</t>
    </rPh>
    <rPh sb="6" eb="8">
      <t>キジュン</t>
    </rPh>
    <rPh sb="8" eb="9">
      <t>5</t>
    </rPh>
    <rPh sb="10" eb="12">
      <t>ガイトウ</t>
    </rPh>
    <rPh sb="14" eb="16">
      <t>バアイ</t>
    </rPh>
    <rPh sb="19" eb="21">
      <t>ナイヨウ</t>
    </rPh>
    <rPh sb="25" eb="26">
      <t>ホカ</t>
    </rPh>
    <rPh sb="27" eb="29">
      <t>バアイ</t>
    </rPh>
    <rPh sb="30" eb="32">
      <t>テイアン</t>
    </rPh>
    <rPh sb="32" eb="34">
      <t>リユウ</t>
    </rPh>
    <rPh sb="35" eb="37">
      <t>キサイ</t>
    </rPh>
    <phoneticPr fontId="1"/>
  </si>
  <si>
    <t>②区内で企画立案が行われており、価値の過半が区内で生じているもの（地場産品基準：三のロ）</t>
    <rPh sb="4" eb="6">
      <t>キカク</t>
    </rPh>
    <rPh sb="6" eb="8">
      <t>リツアン</t>
    </rPh>
    <rPh sb="9" eb="10">
      <t>オコナ</t>
    </rPh>
    <rPh sb="16" eb="18">
      <t>カチ</t>
    </rPh>
    <rPh sb="19" eb="21">
      <t>カハン</t>
    </rPh>
    <rPh sb="22" eb="24">
      <t>クナイ</t>
    </rPh>
    <rPh sb="25" eb="26">
      <t>ショウ</t>
    </rPh>
    <rPh sb="33" eb="35">
      <t>ジバ</t>
    </rPh>
    <rPh sb="35" eb="37">
      <t>サンピン</t>
    </rPh>
    <rPh sb="37" eb="39">
      <t>キジュン</t>
    </rPh>
    <rPh sb="40" eb="41">
      <t>サン</t>
    </rPh>
    <phoneticPr fontId="1"/>
  </si>
  <si>
    <t>③区のPRを目的として生産されたオリジナルグッズ等であり、形状や名称、その他の</t>
    <rPh sb="37" eb="38">
      <t>ホカ</t>
    </rPh>
    <phoneticPr fontId="1"/>
  </si>
  <si>
    <t>特徴から区独自の返礼品であることが明白なもの等（地場産品基準：五）</t>
    <phoneticPr fontId="1"/>
  </si>
  <si>
    <t>⑥区内で提供するサービス（宿泊、⑤に該当しない一人一泊五万円以下のもの）（地場産品基準：七の３イ）</t>
    <rPh sb="18" eb="20">
      <t>ガイトウ</t>
    </rPh>
    <rPh sb="23" eb="25">
      <t>ヒトリ</t>
    </rPh>
    <rPh sb="25" eb="27">
      <t>イッパク</t>
    </rPh>
    <rPh sb="27" eb="30">
      <t>ゴマンエン</t>
    </rPh>
    <rPh sb="30" eb="32">
      <t>イカ</t>
    </rPh>
    <phoneticPr fontId="1"/>
  </si>
  <si>
    <t>内容・
理由</t>
    <rPh sb="0" eb="2">
      <t>ナイヨウ</t>
    </rPh>
    <rPh sb="4" eb="6">
      <t>リユウ</t>
    </rPh>
    <phoneticPr fontId="1"/>
  </si>
  <si>
    <t>台東区ふるさと納税返礼品に関する
地場産品基準第三号ロにおける証明書</t>
    <rPh sb="0" eb="3">
      <t>タイトウク</t>
    </rPh>
    <rPh sb="7" eb="9">
      <t>ノウゼイ</t>
    </rPh>
    <rPh sb="9" eb="11">
      <t>ヘンレイ</t>
    </rPh>
    <rPh sb="11" eb="12">
      <t>ヒン</t>
    </rPh>
    <rPh sb="13" eb="14">
      <t>カン</t>
    </rPh>
    <rPh sb="17" eb="19">
      <t>ジバ</t>
    </rPh>
    <rPh sb="19" eb="20">
      <t>サン</t>
    </rPh>
    <rPh sb="20" eb="21">
      <t>ヒン</t>
    </rPh>
    <rPh sb="21" eb="23">
      <t>キジュン</t>
    </rPh>
    <rPh sb="23" eb="24">
      <t>ダイ</t>
    </rPh>
    <rPh sb="24" eb="26">
      <t>サンゴウ</t>
    </rPh>
    <rPh sb="31" eb="34">
      <t>ショウメイショ</t>
    </rPh>
    <phoneticPr fontId="1"/>
  </si>
  <si>
    <t>台　東　区　長　殿</t>
    <rPh sb="0" eb="1">
      <t>ダイ</t>
    </rPh>
    <rPh sb="2" eb="3">
      <t>ヒガシ</t>
    </rPh>
    <rPh sb="4" eb="5">
      <t>ク</t>
    </rPh>
    <rPh sb="6" eb="7">
      <t>チョウ</t>
    </rPh>
    <rPh sb="8" eb="9">
      <t>ドノ</t>
    </rPh>
    <phoneticPr fontId="1"/>
  </si>
  <si>
    <t>製品価値に占める区内製造の割合と理由</t>
    <rPh sb="0" eb="2">
      <t>セイヒン</t>
    </rPh>
    <rPh sb="2" eb="4">
      <t>カチ</t>
    </rPh>
    <rPh sb="5" eb="6">
      <t>シ</t>
    </rPh>
    <rPh sb="8" eb="10">
      <t>クナイ</t>
    </rPh>
    <rPh sb="10" eb="12">
      <t>セイゾウ</t>
    </rPh>
    <rPh sb="13" eb="15">
      <t>ワリアイ</t>
    </rPh>
    <rPh sb="16" eb="18">
      <t>リユウ</t>
    </rPh>
    <phoneticPr fontId="1"/>
  </si>
  <si>
    <t>製品価値に占める企画立案の割合と理由</t>
    <rPh sb="0" eb="2">
      <t>セイヒン</t>
    </rPh>
    <rPh sb="2" eb="4">
      <t>カチ</t>
    </rPh>
    <rPh sb="5" eb="6">
      <t>シ</t>
    </rPh>
    <rPh sb="8" eb="10">
      <t>キカク</t>
    </rPh>
    <rPh sb="10" eb="12">
      <t>リツアン</t>
    </rPh>
    <rPh sb="13" eb="15">
      <t>ワリアイ</t>
    </rPh>
    <rPh sb="16" eb="18">
      <t>リユウ</t>
    </rPh>
    <phoneticPr fontId="1"/>
  </si>
  <si>
    <t>④区内で提供するサービス（食事・体験等　※宿泊を除く）（地場産品基準：七）</t>
    <rPh sb="24" eb="25">
      <t>ノゾ</t>
    </rPh>
    <phoneticPr fontId="1"/>
  </si>
  <si>
    <t>区内の企画立案内容：区内の事務所にて絵葉書の企画・デザインを行い、</t>
    <rPh sb="3" eb="5">
      <t>キカク</t>
    </rPh>
    <rPh sb="5" eb="7">
      <t>リツアン</t>
    </rPh>
    <rPh sb="10" eb="12">
      <t>クナイ</t>
    </rPh>
    <rPh sb="13" eb="15">
      <t>ジム</t>
    </rPh>
    <rPh sb="15" eb="16">
      <t>ショ</t>
    </rPh>
    <rPh sb="18" eb="21">
      <t>エハガキ</t>
    </rPh>
    <rPh sb="22" eb="24">
      <t>キカク</t>
    </rPh>
    <rPh sb="30" eb="31">
      <t>オコナ</t>
    </rPh>
    <phoneticPr fontId="1"/>
  </si>
  <si>
    <t>区内の企画場所：台東区○○■丁目■番地■号</t>
    <rPh sb="0" eb="2">
      <t>クナイ</t>
    </rPh>
    <rPh sb="3" eb="5">
      <t>キカク</t>
    </rPh>
    <rPh sb="5" eb="7">
      <t>バショ</t>
    </rPh>
    <rPh sb="8" eb="11">
      <t>タイトウク</t>
    </rPh>
    <rPh sb="14" eb="16">
      <t>チョウメ</t>
    </rPh>
    <rPh sb="17" eb="19">
      <t>バンチ</t>
    </rPh>
    <rPh sb="20" eb="21">
      <t>ゴウ</t>
    </rPh>
    <phoneticPr fontId="1"/>
  </si>
  <si>
    <t>区外の製造内容：提供されたデザインをもとに紙の調達及び印刷を行い、納品している。</t>
    <rPh sb="0" eb="2">
      <t>クガイ</t>
    </rPh>
    <rPh sb="3" eb="5">
      <t>セイゾウ</t>
    </rPh>
    <rPh sb="5" eb="7">
      <t>ナイヨウ</t>
    </rPh>
    <rPh sb="8" eb="10">
      <t>テイキョウ</t>
    </rPh>
    <rPh sb="21" eb="22">
      <t>カミ</t>
    </rPh>
    <rPh sb="23" eb="25">
      <t>チョウタツ</t>
    </rPh>
    <rPh sb="25" eb="26">
      <t>オヨ</t>
    </rPh>
    <rPh sb="27" eb="29">
      <t>インサツ</t>
    </rPh>
    <rPh sb="30" eb="31">
      <t>オコナ</t>
    </rPh>
    <rPh sb="33" eb="35">
      <t>ノウヒン</t>
    </rPh>
    <phoneticPr fontId="1"/>
  </si>
  <si>
    <t>区外の製造場所：○○県○○市□丁目□番地□号</t>
    <rPh sb="0" eb="2">
      <t>クガイ</t>
    </rPh>
    <rPh sb="3" eb="5">
      <t>セイゾウ</t>
    </rPh>
    <rPh sb="5" eb="7">
      <t>バショ</t>
    </rPh>
    <rPh sb="10" eb="11">
      <t>ケン</t>
    </rPh>
    <rPh sb="13" eb="14">
      <t>シ</t>
    </rPh>
    <phoneticPr fontId="1"/>
  </si>
  <si>
    <t>その他補足事項：デザインによっては印刷委託会社からさらに東京都○○市の印刷会社に委託している。</t>
    <rPh sb="2" eb="3">
      <t>ホカ</t>
    </rPh>
    <rPh sb="3" eb="7">
      <t>ホソクジコウ</t>
    </rPh>
    <rPh sb="17" eb="19">
      <t>インサツ</t>
    </rPh>
    <rPh sb="19" eb="21">
      <t>イタク</t>
    </rPh>
    <rPh sb="21" eb="23">
      <t>カイシャ</t>
    </rPh>
    <rPh sb="28" eb="30">
      <t>トウキョウ</t>
    </rPh>
    <rPh sb="30" eb="31">
      <t>ト</t>
    </rPh>
    <rPh sb="33" eb="34">
      <t>シ</t>
    </rPh>
    <rPh sb="35" eb="37">
      <t>インサツ</t>
    </rPh>
    <rPh sb="37" eb="39">
      <t>カイシャ</t>
    </rPh>
    <rPh sb="40" eb="42">
      <t>イタク</t>
    </rPh>
    <phoneticPr fontId="1"/>
  </si>
  <si>
    <t>製品価値に占める区内製造の割合と理由：区内にて靴の縫製及び底付けを行っており、靴製造においては底付け作業が製造の主要部分であるため、約80％の価値が区内で生じている。</t>
    <rPh sb="19" eb="21">
      <t>クナイ</t>
    </rPh>
    <rPh sb="23" eb="24">
      <t>クツ</t>
    </rPh>
    <rPh sb="25" eb="27">
      <t>ホウセイ</t>
    </rPh>
    <rPh sb="27" eb="28">
      <t>オヨ</t>
    </rPh>
    <rPh sb="29" eb="30">
      <t>ソコ</t>
    </rPh>
    <rPh sb="30" eb="31">
      <t>ヅ</t>
    </rPh>
    <rPh sb="33" eb="34">
      <t>オコナ</t>
    </rPh>
    <rPh sb="39" eb="40">
      <t>クツ</t>
    </rPh>
    <rPh sb="40" eb="42">
      <t>セイゾウ</t>
    </rPh>
    <rPh sb="47" eb="48">
      <t>ソコ</t>
    </rPh>
    <rPh sb="48" eb="49">
      <t>ヅ</t>
    </rPh>
    <rPh sb="50" eb="52">
      <t>サギョウ</t>
    </rPh>
    <rPh sb="53" eb="55">
      <t>セイゾウ</t>
    </rPh>
    <rPh sb="56" eb="58">
      <t>シュヨウ</t>
    </rPh>
    <rPh sb="58" eb="60">
      <t>ブブン</t>
    </rPh>
    <rPh sb="66" eb="67">
      <t>ヤク</t>
    </rPh>
    <rPh sb="71" eb="73">
      <t>カチ</t>
    </rPh>
    <rPh sb="74" eb="76">
      <t>クナイ</t>
    </rPh>
    <rPh sb="77" eb="78">
      <t>ショウ</t>
    </rPh>
    <phoneticPr fontId="1"/>
  </si>
  <si>
    <t>製品価値に占める企画立案の割合と理由：区外での印刷にかかる費用は全体価値に対して軽微であり、デザインの企画により、約80％の価値が区内で生じている。</t>
    <rPh sb="8" eb="10">
      <t>キカク</t>
    </rPh>
    <rPh sb="10" eb="12">
      <t>リツアン</t>
    </rPh>
    <rPh sb="19" eb="20">
      <t>ク</t>
    </rPh>
    <rPh sb="20" eb="21">
      <t>ガイ</t>
    </rPh>
    <rPh sb="23" eb="25">
      <t>インサツ</t>
    </rPh>
    <rPh sb="29" eb="31">
      <t>ヒヨウ</t>
    </rPh>
    <rPh sb="32" eb="34">
      <t>ゼンタイ</t>
    </rPh>
    <rPh sb="34" eb="36">
      <t>カチ</t>
    </rPh>
    <rPh sb="37" eb="38">
      <t>タイ</t>
    </rPh>
    <rPh sb="40" eb="42">
      <t>ケイビ</t>
    </rPh>
    <rPh sb="51" eb="53">
      <t>キカク</t>
    </rPh>
    <rPh sb="57" eb="58">
      <t>ヤク</t>
    </rPh>
    <rPh sb="62" eb="64">
      <t>カチ</t>
    </rPh>
    <rPh sb="65" eb="67">
      <t>クナイ</t>
    </rPh>
    <rPh sb="68" eb="69">
      <t>ショウ</t>
    </rPh>
    <phoneticPr fontId="1"/>
  </si>
  <si>
    <t>所在地</t>
    <rPh sb="0" eb="3">
      <t>ショザイチ</t>
    </rPh>
    <phoneticPr fontId="1"/>
  </si>
  <si>
    <t>会社名</t>
    <rPh sb="0" eb="3">
      <t>カイシャメイ</t>
    </rPh>
    <phoneticPr fontId="1"/>
  </si>
  <si>
    <t>代表者名</t>
    <rPh sb="0" eb="3">
      <t>ダイヒョウシャ</t>
    </rPh>
    <rPh sb="3" eb="4">
      <t>メイ</t>
    </rPh>
    <phoneticPr fontId="1"/>
  </si>
  <si>
    <t>印</t>
    <rPh sb="0" eb="1">
      <t>イン</t>
    </rPh>
    <phoneticPr fontId="1"/>
  </si>
  <si>
    <t>記</t>
    <rPh sb="0" eb="1">
      <t>キ</t>
    </rPh>
    <phoneticPr fontId="1"/>
  </si>
  <si>
    <t>品目名</t>
    <rPh sb="0" eb="2">
      <t>ヒンモク</t>
    </rPh>
    <rPh sb="2" eb="3">
      <t>メイ</t>
    </rPh>
    <phoneticPr fontId="1"/>
  </si>
  <si>
    <t>返礼品名称</t>
    <rPh sb="0" eb="2">
      <t>ヘンレイ</t>
    </rPh>
    <rPh sb="2" eb="3">
      <t>ヒン</t>
    </rPh>
    <rPh sb="3" eb="5">
      <t>メイショウ</t>
    </rPh>
    <phoneticPr fontId="1"/>
  </si>
  <si>
    <t>・返礼品の製造場所</t>
    <rPh sb="1" eb="3">
      <t>ヘンレイ</t>
    </rPh>
    <rPh sb="3" eb="4">
      <t>ヒン</t>
    </rPh>
    <rPh sb="5" eb="7">
      <t>セイゾウ</t>
    </rPh>
    <rPh sb="7" eb="9">
      <t>バショ</t>
    </rPh>
    <phoneticPr fontId="1"/>
  </si>
  <si>
    <t>・返礼品における当社の製造工程</t>
    <rPh sb="1" eb="3">
      <t>ヘンレイ</t>
    </rPh>
    <rPh sb="3" eb="4">
      <t>ヒン</t>
    </rPh>
    <rPh sb="8" eb="10">
      <t>トウシャ</t>
    </rPh>
    <rPh sb="11" eb="13">
      <t>セイゾウ</t>
    </rPh>
    <rPh sb="13" eb="15">
      <t>コウテイ</t>
    </rPh>
    <phoneticPr fontId="1"/>
  </si>
  <si>
    <t>・返礼品</t>
    <rPh sb="1" eb="3">
      <t>ヘンレイ</t>
    </rPh>
    <rPh sb="3" eb="4">
      <t>ヒン</t>
    </rPh>
    <phoneticPr fontId="1"/>
  </si>
  <si>
    <t>・返礼品協力事業者</t>
    <rPh sb="1" eb="3">
      <t>ヘンレイ</t>
    </rPh>
    <rPh sb="3" eb="4">
      <t>ヒン</t>
    </rPh>
    <rPh sb="4" eb="6">
      <t>キョウリョク</t>
    </rPh>
    <rPh sb="6" eb="8">
      <t>ジギョウ</t>
    </rPh>
    <rPh sb="8" eb="9">
      <t>シャ</t>
    </rPh>
    <phoneticPr fontId="1"/>
  </si>
  <si>
    <t>代表者職</t>
    <rPh sb="0" eb="3">
      <t>ダイヒョウシャ</t>
    </rPh>
    <rPh sb="3" eb="4">
      <t>ショク</t>
    </rPh>
    <phoneticPr fontId="1"/>
  </si>
  <si>
    <t>・返礼品協力事業者の企画立案工程</t>
    <rPh sb="1" eb="3">
      <t>ヘンレイ</t>
    </rPh>
    <rPh sb="3" eb="4">
      <t>ヒン</t>
    </rPh>
    <rPh sb="4" eb="6">
      <t>キョウリョク</t>
    </rPh>
    <rPh sb="6" eb="8">
      <t>ジギョウ</t>
    </rPh>
    <rPh sb="8" eb="9">
      <t>シャ</t>
    </rPh>
    <rPh sb="10" eb="12">
      <t>キカク</t>
    </rPh>
    <rPh sb="12" eb="14">
      <t>リツアン</t>
    </rPh>
    <rPh sb="14" eb="16">
      <t>コウテイ</t>
    </rPh>
    <phoneticPr fontId="1"/>
  </si>
  <si>
    <t>以上</t>
    <rPh sb="0" eb="2">
      <t>イジョウ</t>
    </rPh>
    <phoneticPr fontId="1"/>
  </si>
  <si>
    <t>（様式１－３）</t>
    <rPh sb="1" eb="3">
      <t>ヨウシキ</t>
    </rPh>
    <phoneticPr fontId="1"/>
  </si>
  <si>
    <t>6.②企画立案内容</t>
    <rPh sb="3" eb="5">
      <t>キカク</t>
    </rPh>
    <rPh sb="5" eb="7">
      <t>リツアン</t>
    </rPh>
    <rPh sb="7" eb="9">
      <t>ナイヨウ</t>
    </rPh>
    <phoneticPr fontId="20"/>
  </si>
  <si>
    <t>6.①区内_製造割合</t>
    <rPh sb="3" eb="5">
      <t>クナイ</t>
    </rPh>
    <rPh sb="6" eb="8">
      <t>セイゾウ</t>
    </rPh>
    <rPh sb="8" eb="10">
      <t>ワリアイ</t>
    </rPh>
    <phoneticPr fontId="1"/>
  </si>
  <si>
    <t>6.②区外_製造工程</t>
    <rPh sb="3" eb="4">
      <t>ク</t>
    </rPh>
    <rPh sb="4" eb="5">
      <t>ガイ</t>
    </rPh>
    <rPh sb="6" eb="8">
      <t>セイゾウ</t>
    </rPh>
    <rPh sb="8" eb="10">
      <t>コウテイ</t>
    </rPh>
    <phoneticPr fontId="20"/>
  </si>
  <si>
    <t>6.②製造場所</t>
    <rPh sb="3" eb="5">
      <t>セイゾウ</t>
    </rPh>
    <rPh sb="5" eb="7">
      <t>バショ</t>
    </rPh>
    <phoneticPr fontId="20"/>
  </si>
  <si>
    <t>6.②企画場所</t>
    <rPh sb="3" eb="5">
      <t>キカク</t>
    </rPh>
    <rPh sb="5" eb="7">
      <t>バショ</t>
    </rPh>
    <phoneticPr fontId="20"/>
  </si>
  <si>
    <t>6.②捕捉</t>
    <rPh sb="3" eb="5">
      <t>ホソク</t>
    </rPh>
    <phoneticPr fontId="1"/>
  </si>
  <si>
    <t>6.②企画立案の割合</t>
    <rPh sb="3" eb="5">
      <t>キカク</t>
    </rPh>
    <rPh sb="5" eb="7">
      <t>リツアン</t>
    </rPh>
    <rPh sb="8" eb="10">
      <t>ワリアイ</t>
    </rPh>
    <phoneticPr fontId="1"/>
  </si>
  <si>
    <t>6.④要件</t>
    <rPh sb="3" eb="5">
      <t>ヨウケン</t>
    </rPh>
    <phoneticPr fontId="1"/>
  </si>
  <si>
    <t>6.④内容</t>
    <rPh sb="3" eb="5">
      <t>ナイヨウ</t>
    </rPh>
    <phoneticPr fontId="1"/>
  </si>
  <si>
    <t>6.④店舗名</t>
    <rPh sb="3" eb="5">
      <t>テンポ</t>
    </rPh>
    <rPh sb="5" eb="6">
      <t>メイ</t>
    </rPh>
    <phoneticPr fontId="1"/>
  </si>
  <si>
    <t>6.④住所</t>
    <rPh sb="3" eb="5">
      <t>ジュウショ</t>
    </rPh>
    <phoneticPr fontId="1"/>
  </si>
  <si>
    <t>6.④補足</t>
    <rPh sb="3" eb="5">
      <t>ホソク</t>
    </rPh>
    <phoneticPr fontId="1"/>
  </si>
  <si>
    <t>6.⑤要件</t>
    <rPh sb="3" eb="5">
      <t>ヨウケン</t>
    </rPh>
    <phoneticPr fontId="1"/>
  </si>
  <si>
    <t>6.⑤内容</t>
    <rPh sb="3" eb="5">
      <t>ナイヨウ</t>
    </rPh>
    <phoneticPr fontId="1"/>
  </si>
  <si>
    <t>6.⑤店舗名</t>
    <rPh sb="3" eb="5">
      <t>テンポ</t>
    </rPh>
    <rPh sb="5" eb="6">
      <t>メイ</t>
    </rPh>
    <phoneticPr fontId="1"/>
  </si>
  <si>
    <t>6.⑤住所</t>
    <rPh sb="3" eb="5">
      <t>ジュウショ</t>
    </rPh>
    <phoneticPr fontId="1"/>
  </si>
  <si>
    <t>6.⑤補足</t>
    <rPh sb="3" eb="5">
      <t>ホソク</t>
    </rPh>
    <phoneticPr fontId="1"/>
  </si>
  <si>
    <t>6.⑥要件</t>
    <rPh sb="3" eb="5">
      <t>ヨウケン</t>
    </rPh>
    <phoneticPr fontId="1"/>
  </si>
  <si>
    <t>6.⑥内容</t>
    <rPh sb="3" eb="5">
      <t>ナイヨウ</t>
    </rPh>
    <phoneticPr fontId="1"/>
  </si>
  <si>
    <t>6.⑥店舗名</t>
    <rPh sb="3" eb="5">
      <t>テンポ</t>
    </rPh>
    <rPh sb="5" eb="6">
      <t>メイ</t>
    </rPh>
    <phoneticPr fontId="1"/>
  </si>
  <si>
    <t>6.⑥住所</t>
    <rPh sb="3" eb="5">
      <t>ジュウショ</t>
    </rPh>
    <phoneticPr fontId="1"/>
  </si>
  <si>
    <t>6.⑥補足</t>
    <rPh sb="3" eb="5">
      <t>ホソク</t>
    </rPh>
    <phoneticPr fontId="1"/>
  </si>
  <si>
    <t>５-1.返礼品カテゴリ</t>
    <rPh sb="4" eb="7">
      <t>ヘンレイヒン</t>
    </rPh>
    <phoneticPr fontId="1"/>
  </si>
  <si>
    <t>5-2.品目名</t>
    <rPh sb="4" eb="6">
      <t>ヒンモク</t>
    </rPh>
    <rPh sb="6" eb="7">
      <t>メイ</t>
    </rPh>
    <phoneticPr fontId="1"/>
  </si>
  <si>
    <t>5-1.カテゴリ</t>
    <phoneticPr fontId="20"/>
  </si>
  <si>
    <t>日付</t>
    <rPh sb="0" eb="2">
      <t>ヒヅケ</t>
    </rPh>
    <phoneticPr fontId="1"/>
  </si>
  <si>
    <t>【提出者情報】</t>
    <rPh sb="1" eb="3">
      <t>テイシュツ</t>
    </rPh>
    <rPh sb="3" eb="4">
      <t>シャ</t>
    </rPh>
    <rPh sb="4" eb="6">
      <t>ジョウホウ</t>
    </rPh>
    <phoneticPr fontId="1"/>
  </si>
  <si>
    <t>返礼品の製造を行う会社の本社の情報を記載すること（製造場所の情報ではないため注意）。</t>
    <phoneticPr fontId="1"/>
  </si>
  <si>
    <r>
      <t>５-1.返礼品カテゴリ：</t>
    </r>
    <r>
      <rPr>
        <sz val="10"/>
        <rFont val="UD デジタル 教科書体 NK-R"/>
        <family val="1"/>
        <charset val="128"/>
      </rPr>
      <t>「工芸品・雑貨」「宿泊・体験」「お食事券」「食品・飲料」より選択⇒「食品・飲料」の場合は、別途「アレルギー成分表」を提出ください。</t>
    </r>
    <rPh sb="4" eb="6">
      <t>ヘンレイ</t>
    </rPh>
    <rPh sb="6" eb="7">
      <t>ヒン</t>
    </rPh>
    <rPh sb="13" eb="16">
      <t>コウゲイヒン</t>
    </rPh>
    <rPh sb="17" eb="19">
      <t>ザッカ</t>
    </rPh>
    <rPh sb="21" eb="23">
      <t>シュクハク</t>
    </rPh>
    <rPh sb="24" eb="26">
      <t>タイケン</t>
    </rPh>
    <rPh sb="29" eb="32">
      <t>ショクジケン</t>
    </rPh>
    <rPh sb="34" eb="36">
      <t>ショクヒン</t>
    </rPh>
    <rPh sb="37" eb="39">
      <t>インリョウ</t>
    </rPh>
    <rPh sb="42" eb="44">
      <t>センタク</t>
    </rPh>
    <rPh sb="46" eb="48">
      <t>ショクヒン</t>
    </rPh>
    <rPh sb="49" eb="51">
      <t>インリョウ</t>
    </rPh>
    <rPh sb="53" eb="55">
      <t>バアイ</t>
    </rPh>
    <rPh sb="57" eb="59">
      <t>ベット</t>
    </rPh>
    <rPh sb="65" eb="67">
      <t>セイブン</t>
    </rPh>
    <rPh sb="67" eb="68">
      <t>ヒョウ</t>
    </rPh>
    <rPh sb="70" eb="72">
      <t>テイシュツ</t>
    </rPh>
    <phoneticPr fontId="1"/>
  </si>
  <si>
    <r>
      <t>5-2.品目名：</t>
    </r>
    <r>
      <rPr>
        <sz val="10"/>
        <rFont val="UD デジタル 教科書体 NK-R"/>
        <family val="1"/>
        <charset val="128"/>
      </rPr>
      <t>どんな商品か分かるジャンルを記載してください。　例）チョコ、靴、帽子</t>
    </r>
    <rPh sb="4" eb="6">
      <t>ヒンモク</t>
    </rPh>
    <rPh sb="6" eb="7">
      <t>メイ</t>
    </rPh>
    <rPh sb="11" eb="13">
      <t>ショウヒン</t>
    </rPh>
    <rPh sb="14" eb="15">
      <t>ワ</t>
    </rPh>
    <rPh sb="22" eb="24">
      <t>キサイ</t>
    </rPh>
    <rPh sb="32" eb="33">
      <t>レイ</t>
    </rPh>
    <rPh sb="38" eb="39">
      <t>クツ</t>
    </rPh>
    <rPh sb="40" eb="42">
      <t>ボウシ</t>
    </rPh>
    <phoneticPr fontId="1"/>
  </si>
  <si>
    <t>印鑑は代表者印を押印してください。</t>
    <rPh sb="0" eb="2">
      <t>インカン</t>
    </rPh>
    <rPh sb="3" eb="6">
      <t>ダイヒョウシャ</t>
    </rPh>
    <rPh sb="6" eb="7">
      <t>イン</t>
    </rPh>
    <rPh sb="8" eb="10">
      <t>オウイン</t>
    </rPh>
    <phoneticPr fontId="1"/>
  </si>
  <si>
    <t>④台東区内で提供する内容を記載してください。</t>
    <rPh sb="1" eb="5">
      <t>タイトウクナイ</t>
    </rPh>
    <rPh sb="6" eb="8">
      <t>テイキョウ</t>
    </rPh>
    <rPh sb="10" eb="12">
      <t>ナイヨウ</t>
    </rPh>
    <rPh sb="13" eb="15">
      <t>キサイ</t>
    </rPh>
    <phoneticPr fontId="1"/>
  </si>
  <si>
    <t>⑤台東区内で提供する内容を記載してください。</t>
    <rPh sb="1" eb="5">
      <t>タイトウクナイ</t>
    </rPh>
    <rPh sb="6" eb="8">
      <t>テイキョウ</t>
    </rPh>
    <rPh sb="10" eb="12">
      <t>ナイヨウ</t>
    </rPh>
    <rPh sb="13" eb="15">
      <t>キサイ</t>
    </rPh>
    <phoneticPr fontId="1"/>
  </si>
  <si>
    <t>⑥台東区内で提供する内容を記載してください。</t>
    <rPh sb="1" eb="5">
      <t>タイトウクナイ</t>
    </rPh>
    <rPh sb="6" eb="8">
      <t>テイキョウ</t>
    </rPh>
    <rPh sb="10" eb="12">
      <t>ナイヨウ</t>
    </rPh>
    <rPh sb="13" eb="15">
      <t>キサイ</t>
    </rPh>
    <phoneticPr fontId="1"/>
  </si>
  <si>
    <t>その他補足事項：区外に店舗があるが、台東区内の店舗限定メニューにのみ使用できる食事券を発行します。</t>
    <rPh sb="2" eb="3">
      <t>ホカ</t>
    </rPh>
    <rPh sb="3" eb="7">
      <t>ホソクジコウ</t>
    </rPh>
    <rPh sb="8" eb="10">
      <t>クガイ</t>
    </rPh>
    <rPh sb="11" eb="13">
      <t>テンポ</t>
    </rPh>
    <rPh sb="18" eb="22">
      <t>タイトウクナイ</t>
    </rPh>
    <rPh sb="23" eb="25">
      <t>テンポ</t>
    </rPh>
    <rPh sb="25" eb="27">
      <t>ゲンテイ</t>
    </rPh>
    <rPh sb="34" eb="36">
      <t>シヨウ</t>
    </rPh>
    <rPh sb="39" eb="42">
      <t>ショクジケン</t>
    </rPh>
    <rPh sb="43" eb="45">
      <t>ハッコウ</t>
    </rPh>
    <phoneticPr fontId="1"/>
  </si>
  <si>
    <t>②返礼品の企画立案と製造工程に分けて、具体的に、何をどの場所で行っているか記載してください。</t>
    <rPh sb="1" eb="4">
      <t>ヘンレイヒン</t>
    </rPh>
    <rPh sb="5" eb="7">
      <t>キカク</t>
    </rPh>
    <rPh sb="7" eb="9">
      <t>リツアン</t>
    </rPh>
    <rPh sb="10" eb="12">
      <t>セイゾウ</t>
    </rPh>
    <rPh sb="12" eb="14">
      <t>コウテイ</t>
    </rPh>
    <rPh sb="15" eb="16">
      <t>ワ</t>
    </rPh>
    <rPh sb="19" eb="22">
      <t>グタイテキ</t>
    </rPh>
    <rPh sb="24" eb="25">
      <t>ナニ</t>
    </rPh>
    <rPh sb="28" eb="30">
      <t>バショ</t>
    </rPh>
    <rPh sb="31" eb="32">
      <t>オコナ</t>
    </rPh>
    <rPh sb="37" eb="39">
      <t>キサイ</t>
    </rPh>
    <phoneticPr fontId="1"/>
  </si>
  <si>
    <t>22.各種法令、条例、規則に適合した生産・製造・販売を行っている</t>
    <rPh sb="3" eb="5">
      <t>カクシュ</t>
    </rPh>
    <rPh sb="5" eb="7">
      <t>ホウレイ</t>
    </rPh>
    <rPh sb="8" eb="10">
      <t>ジョウレイ</t>
    </rPh>
    <rPh sb="11" eb="13">
      <t>キソク</t>
    </rPh>
    <rPh sb="14" eb="16">
      <t>テキゴウ</t>
    </rPh>
    <rPh sb="18" eb="20">
      <t>セイサン</t>
    </rPh>
    <rPh sb="21" eb="23">
      <t>セイゾウ</t>
    </rPh>
    <rPh sb="24" eb="26">
      <t>ハンバイ</t>
    </rPh>
    <rPh sb="27" eb="28">
      <t>オコナ</t>
    </rPh>
    <phoneticPr fontId="1"/>
  </si>
  <si>
    <r>
      <t>⑤区内で提供するサービス（宿泊、都内のみで運営するもの）（地場産品基準：七の</t>
    </r>
    <r>
      <rPr>
        <sz val="12"/>
        <color theme="1"/>
        <rFont val="Microsoft YaHei"/>
        <family val="1"/>
        <charset val="134"/>
      </rPr>
      <t>二</t>
    </r>
    <r>
      <rPr>
        <sz val="12"/>
        <color theme="1"/>
        <rFont val="UD デジタル 教科書体 NK-R"/>
        <family val="1"/>
        <charset val="128"/>
      </rPr>
      <t>）</t>
    </r>
    <rPh sb="16" eb="18">
      <t>トナイ</t>
    </rPh>
    <rPh sb="21" eb="23">
      <t>ウンエイ</t>
    </rPh>
    <rPh sb="38" eb="39">
      <t>２</t>
    </rPh>
    <phoneticPr fontId="1"/>
  </si>
  <si>
    <t>【提出方法】</t>
    <rPh sb="1" eb="3">
      <t>テイシュツ</t>
    </rPh>
    <rPh sb="3" eb="5">
      <t>ホウホウ</t>
    </rPh>
    <phoneticPr fontId="1"/>
  </si>
  <si>
    <t>代表者印が押されたことが分かるよう、カラー設定にしたうえで、PDFでご提出ください。</t>
    <rPh sb="0" eb="2">
      <t>ダイヒョウ</t>
    </rPh>
    <rPh sb="2" eb="3">
      <t>シャ</t>
    </rPh>
    <rPh sb="3" eb="4">
      <t>イン</t>
    </rPh>
    <rPh sb="5" eb="6">
      <t>オ</t>
    </rPh>
    <rPh sb="12" eb="13">
      <t>ワ</t>
    </rPh>
    <rPh sb="21" eb="23">
      <t>セッテイ</t>
    </rPh>
    <rPh sb="35" eb="37">
      <t>テイシュツ</t>
    </rPh>
    <phoneticPr fontId="1"/>
  </si>
  <si>
    <t>　台東区ふるさと納税に関する返礼品地場産品基準第３号ロについて、下記返礼品の価値の過半以上が下記返礼品協力事業者の企画立案の工程によるものである旨、証明する。
　また、当該返礼品は、製造地での返礼品提供を行わないものとする。</t>
    <rPh sb="84" eb="86">
      <t>トウガイ</t>
    </rPh>
    <rPh sb="86" eb="88">
      <t>ヘンレイ</t>
    </rPh>
    <rPh sb="88" eb="89">
      <t>ヒン</t>
    </rPh>
    <rPh sb="91" eb="93">
      <t>セイゾウ</t>
    </rPh>
    <phoneticPr fontId="1"/>
  </si>
  <si>
    <t>別紙の通り</t>
    <rPh sb="0" eb="2">
      <t>ベッシ</t>
    </rPh>
    <rPh sb="3" eb="4">
      <t>トオ</t>
    </rPh>
    <phoneticPr fontId="1"/>
  </si>
  <si>
    <t>　　別紙　　　　　　　　　　　　</t>
    <rPh sb="2" eb="4">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</si>
</sst>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3" x14ac:knownFonts="1">
    <font>
      <sz val="11"/>
      <color theme="1"/>
      <name val="BIZ UDゴシック"/>
      <family val="2"/>
      <charset val="128"/>
    </font>
    <font>
      <sz val="6"/>
      <name val="BIZ UDゴシック"/>
      <family val="2"/>
      <charset val="128"/>
    </font>
    <font>
      <sz val="11"/>
      <color theme="1"/>
      <name val="BIZ UDゴシック"/>
      <family val="2"/>
      <charset val="128"/>
    </font>
    <font>
      <sz val="14"/>
      <color theme="1"/>
      <name val="UD デジタル 教科書体 NK-R"/>
      <family val="1"/>
      <charset val="128"/>
    </font>
    <font>
      <sz val="11"/>
      <color theme="1"/>
      <name val="UD デジタル 教科書体 NK-R"/>
      <family val="1"/>
      <charset val="128"/>
    </font>
    <font>
      <b/>
      <sz val="11"/>
      <color rgb="FFFF0000"/>
      <name val="UD デジタル 教科書体 NK-R"/>
      <family val="1"/>
      <charset val="128"/>
    </font>
    <font>
      <sz val="10"/>
      <color theme="1"/>
      <name val="UD デジタル 教科書体 NK-R"/>
      <family val="1"/>
      <charset val="128"/>
    </font>
    <font>
      <sz val="10"/>
      <name val="UD デジタル 教科書体 NK-R"/>
      <family val="1"/>
      <charset val="128"/>
    </font>
    <font>
      <u/>
      <sz val="10"/>
      <color theme="1"/>
      <name val="UD デジタル 教科書体 NK-R"/>
      <family val="1"/>
      <charset val="128"/>
    </font>
    <font>
      <sz val="11"/>
      <color rgb="FFFF0000"/>
      <name val="UD デジタル 教科書体 NK-R"/>
      <family val="1"/>
      <charset val="128"/>
    </font>
    <font>
      <b/>
      <sz val="12"/>
      <color rgb="FFFF0000"/>
      <name val="UD デジタル 教科書体 NK-R"/>
      <family val="1"/>
      <charset val="128"/>
    </font>
    <font>
      <sz val="12"/>
      <color theme="1"/>
      <name val="UD デジタル 教科書体 NK-R"/>
      <family val="1"/>
      <charset val="128"/>
    </font>
    <font>
      <sz val="12"/>
      <color theme="0"/>
      <name val="UD デジタル 教科書体 NK-R"/>
      <family val="1"/>
      <charset val="128"/>
    </font>
    <font>
      <sz val="9"/>
      <color rgb="FFFF0000"/>
      <name val="UD デジタル 教科書体 NK-R"/>
      <family val="1"/>
      <charset val="128"/>
    </font>
    <font>
      <sz val="10"/>
      <color rgb="FFFF0000"/>
      <name val="UD デジタル 教科書体 NK-R"/>
      <family val="1"/>
      <charset val="128"/>
    </font>
    <font>
      <sz val="12"/>
      <color rgb="FFFF0000"/>
      <name val="UD デジタル 教科書体 NK-R"/>
      <family val="1"/>
      <charset val="128"/>
    </font>
    <font>
      <sz val="12"/>
      <color rgb="FFFF0000"/>
      <name val="Segoe UI Symbol"/>
      <family val="1"/>
    </font>
    <font>
      <sz val="10"/>
      <color theme="1"/>
      <name val="Segoe UI Symbol"/>
      <family val="2"/>
    </font>
    <font>
      <u/>
      <sz val="12"/>
      <color rgb="FFFF0000"/>
      <name val="UD デジタル 教科書体 NK-R"/>
      <family val="1"/>
      <charset val="128"/>
    </font>
    <font>
      <sz val="11"/>
      <color theme="1"/>
      <name val="BIZ UDゴシック"/>
      <family val="3"/>
      <charset val="128"/>
    </font>
    <font>
      <sz val="6"/>
      <name val="游ゴシック"/>
      <family val="2"/>
      <charset val="128"/>
      <scheme val="minor"/>
    </font>
    <font>
      <sz val="11"/>
      <name val="UD デジタル 教科書体 NK-R"/>
      <family val="1"/>
      <charset val="128"/>
    </font>
    <font>
      <b/>
      <sz val="11"/>
      <color theme="4" tint="-0.249977111117893"/>
      <name val="UD デジタル 教科書体 NK-R"/>
      <family val="1"/>
      <charset val="128"/>
    </font>
    <font>
      <sz val="12"/>
      <color theme="4" tint="-0.249977111117893"/>
      <name val="UD デジタル 教科書体 NK-R"/>
      <family val="1"/>
      <charset val="128"/>
    </font>
    <font>
      <b/>
      <sz val="12"/>
      <color theme="4" tint="-0.249977111117893"/>
      <name val="UD デジタル 教科書体 NK-R"/>
      <family val="1"/>
      <charset val="128"/>
    </font>
    <font>
      <b/>
      <sz val="10"/>
      <color rgb="FFFF0000"/>
      <name val="UD デジタル 教科書体 NK-R"/>
      <family val="1"/>
      <charset val="128"/>
    </font>
    <font>
      <sz val="12"/>
      <color theme="1"/>
      <name val="Microsoft YaHei"/>
      <family val="1"/>
      <charset val="134"/>
    </font>
    <font>
      <sz val="12"/>
      <name val="UD デジタル 教科書体 NK-R"/>
      <family val="1"/>
      <charset val="128"/>
    </font>
    <font>
      <sz val="12"/>
      <color theme="1"/>
      <name val="BIZ UDゴシック"/>
      <family val="2"/>
      <charset val="128"/>
    </font>
    <font>
      <sz val="12"/>
      <color theme="1"/>
      <name val="BIZ UDゴシック"/>
      <family val="3"/>
      <charset val="128"/>
    </font>
    <font>
      <sz val="14"/>
      <color theme="1"/>
      <name val="BIZ UDゴシック"/>
      <family val="3"/>
      <charset val="128"/>
    </font>
    <font>
      <b/>
      <sz val="12"/>
      <color rgb="FFFF0000"/>
      <name val="BIZ UDゴシック"/>
      <family val="3"/>
      <charset val="128"/>
    </font>
    <font>
      <sz val="12"/>
      <color rgb="FFFF0000"/>
      <name val="BIZ UDゴシック"/>
      <family val="3"/>
      <charset val="128"/>
    </font>
  </fonts>
  <fills count="9">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FF00"/>
        <bgColor indexed="64"/>
      </patternFill>
    </fill>
    <fill>
      <patternFill patternType="solid">
        <fgColor theme="2"/>
        <bgColor indexed="64"/>
      </patternFill>
    </fill>
    <fill>
      <patternFill patternType="solid">
        <fgColor theme="0" tint="-0.14999847407452621"/>
        <bgColor indexed="64"/>
      </patternFill>
    </fill>
  </fills>
  <borders count="36">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style="thin">
        <color indexed="64"/>
      </bottom>
      <diagonal/>
    </border>
    <border>
      <left/>
      <right/>
      <top style="thin">
        <color theme="0" tint="-0.249977111117893"/>
      </top>
      <bottom/>
      <diagonal/>
    </border>
    <border>
      <left style="thin">
        <color theme="0" tint="-0.249977111117893"/>
      </left>
      <right/>
      <top/>
      <bottom/>
      <diagonal/>
    </border>
    <border>
      <left style="thin">
        <color theme="0" tint="-0.34998626667073579"/>
      </left>
      <right/>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1"/>
      </top>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theme="1"/>
      </left>
      <right/>
      <top/>
      <bottom/>
      <diagonal/>
    </border>
    <border>
      <left/>
      <right style="thin">
        <color theme="1"/>
      </right>
      <top style="thin">
        <color theme="1"/>
      </top>
      <bottom style="thin">
        <color theme="1"/>
      </bottom>
      <diagonal/>
    </border>
    <border>
      <left style="thin">
        <color theme="1"/>
      </left>
      <right/>
      <top style="thin">
        <color theme="1"/>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80">
    <xf numFmtId="0" fontId="0" fillId="0" borderId="0" xfId="0">
      <alignment vertical="center"/>
    </xf>
    <xf numFmtId="0" fontId="4" fillId="3" borderId="0" xfId="0" applyFont="1" applyFill="1" applyBorder="1">
      <alignment vertical="center"/>
    </xf>
    <xf numFmtId="0" fontId="4"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6" fillId="0" borderId="0" xfId="0" applyFont="1">
      <alignment vertical="center"/>
    </xf>
    <xf numFmtId="0" fontId="4" fillId="3" borderId="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lignment vertical="center"/>
    </xf>
    <xf numFmtId="0" fontId="11" fillId="0" borderId="0" xfId="0" applyFont="1">
      <alignment vertical="center"/>
    </xf>
    <xf numFmtId="0" fontId="12" fillId="3" borderId="0" xfId="0" applyFont="1" applyFill="1" applyBorder="1" applyProtection="1">
      <alignment vertical="center"/>
      <protection locked="0"/>
    </xf>
    <xf numFmtId="0" fontId="11" fillId="3" borderId="0" xfId="0" applyFont="1" applyFill="1">
      <alignment vertical="center"/>
    </xf>
    <xf numFmtId="0" fontId="11" fillId="3" borderId="0" xfId="0" applyFont="1" applyFill="1" applyBorder="1">
      <alignment vertical="center"/>
    </xf>
    <xf numFmtId="0" fontId="11" fillId="3" borderId="6" xfId="0" applyFont="1" applyFill="1" applyBorder="1">
      <alignment vertical="center"/>
    </xf>
    <xf numFmtId="0" fontId="11" fillId="3" borderId="7" xfId="0" applyFont="1" applyFill="1" applyBorder="1">
      <alignment vertical="center"/>
    </xf>
    <xf numFmtId="0" fontId="11" fillId="3" borderId="5" xfId="0" applyFont="1" applyFill="1" applyBorder="1">
      <alignment vertical="center"/>
    </xf>
    <xf numFmtId="0" fontId="13" fillId="3" borderId="0" xfId="0" applyFont="1" applyFill="1">
      <alignment vertical="center"/>
    </xf>
    <xf numFmtId="0" fontId="6" fillId="0" borderId="0" xfId="0" applyFont="1" applyAlignment="1">
      <alignment horizontal="right" vertical="center"/>
    </xf>
    <xf numFmtId="0" fontId="11" fillId="0" borderId="0" xfId="0" applyFont="1" applyBorder="1">
      <alignment vertical="center"/>
    </xf>
    <xf numFmtId="0" fontId="11" fillId="3" borderId="9" xfId="0" applyFont="1" applyFill="1" applyBorder="1">
      <alignment vertical="center"/>
    </xf>
    <xf numFmtId="0" fontId="11" fillId="5" borderId="6" xfId="0" applyFont="1" applyFill="1" applyBorder="1">
      <alignment vertical="center"/>
    </xf>
    <xf numFmtId="0" fontId="11" fillId="5" borderId="7" xfId="0" applyFont="1" applyFill="1" applyBorder="1">
      <alignment vertical="center"/>
    </xf>
    <xf numFmtId="0" fontId="11" fillId="5" borderId="8" xfId="0" applyFont="1" applyFill="1" applyBorder="1">
      <alignment vertical="center"/>
    </xf>
    <xf numFmtId="0" fontId="11" fillId="5" borderId="10" xfId="0" applyFont="1" applyFill="1" applyBorder="1">
      <alignment vertical="center"/>
    </xf>
    <xf numFmtId="0" fontId="11" fillId="5" borderId="11" xfId="0" applyFont="1" applyFill="1" applyBorder="1">
      <alignment vertical="center"/>
    </xf>
    <xf numFmtId="0" fontId="11" fillId="5" borderId="12" xfId="0" applyFont="1" applyFill="1" applyBorder="1">
      <alignment vertical="center"/>
    </xf>
    <xf numFmtId="0" fontId="11" fillId="5" borderId="2" xfId="0" applyFont="1" applyFill="1" applyBorder="1">
      <alignment vertical="center"/>
    </xf>
    <xf numFmtId="0" fontId="11" fillId="5" borderId="3" xfId="0" applyFont="1" applyFill="1" applyBorder="1">
      <alignment vertical="center"/>
    </xf>
    <xf numFmtId="0" fontId="11" fillId="5" borderId="4" xfId="0" applyFont="1" applyFill="1" applyBorder="1">
      <alignment vertical="center"/>
    </xf>
    <xf numFmtId="0" fontId="11" fillId="4" borderId="7" xfId="0" applyFont="1" applyFill="1" applyBorder="1">
      <alignment vertical="center"/>
    </xf>
    <xf numFmtId="0" fontId="11" fillId="4" borderId="8" xfId="0" applyFont="1" applyFill="1" applyBorder="1">
      <alignment vertical="center"/>
    </xf>
    <xf numFmtId="0" fontId="11" fillId="4" borderId="11" xfId="0" applyFont="1" applyFill="1" applyBorder="1">
      <alignment vertical="center"/>
    </xf>
    <xf numFmtId="0" fontId="11" fillId="4" borderId="12" xfId="0" applyFont="1" applyFill="1" applyBorder="1">
      <alignment vertical="center"/>
    </xf>
    <xf numFmtId="0" fontId="11" fillId="4" borderId="0" xfId="0" applyFont="1" applyFill="1">
      <alignment vertical="center"/>
    </xf>
    <xf numFmtId="0" fontId="11" fillId="4" borderId="2" xfId="0" applyFont="1" applyFill="1" applyBorder="1">
      <alignment vertical="center"/>
    </xf>
    <xf numFmtId="0" fontId="11" fillId="4" borderId="3" xfId="0" applyFont="1" applyFill="1" applyBorder="1">
      <alignment vertical="center"/>
    </xf>
    <xf numFmtId="0" fontId="12" fillId="3" borderId="0" xfId="0" applyFont="1" applyFill="1" applyBorder="1" applyProtection="1">
      <alignment vertical="center"/>
    </xf>
    <xf numFmtId="0" fontId="10" fillId="3" borderId="0" xfId="0" applyFont="1" applyFill="1">
      <alignment vertical="center"/>
    </xf>
    <xf numFmtId="0" fontId="3" fillId="3" borderId="0" xfId="0" applyFont="1" applyFill="1" applyAlignment="1">
      <alignment horizontal="center" vertical="center"/>
    </xf>
    <xf numFmtId="0" fontId="15" fillId="3" borderId="0" xfId="0" applyFont="1" applyFill="1">
      <alignment vertical="center"/>
    </xf>
    <xf numFmtId="0" fontId="11" fillId="3" borderId="0" xfId="0" applyFont="1" applyFill="1" applyBorder="1">
      <alignment vertical="center"/>
    </xf>
    <xf numFmtId="0" fontId="4" fillId="0" borderId="0" xfId="0" applyFont="1" applyAlignment="1"/>
    <xf numFmtId="0" fontId="5" fillId="0" borderId="0" xfId="0" applyFont="1" applyAlignment="1"/>
    <xf numFmtId="0" fontId="23" fillId="3" borderId="0" xfId="0" applyFont="1" applyFill="1">
      <alignment vertical="center"/>
    </xf>
    <xf numFmtId="0" fontId="24" fillId="3" borderId="0" xfId="0" applyFont="1" applyFill="1">
      <alignment vertical="center"/>
    </xf>
    <xf numFmtId="0" fontId="11" fillId="0" borderId="0" xfId="0" applyFont="1" applyFill="1">
      <alignment vertical="center"/>
    </xf>
    <xf numFmtId="38" fontId="4" fillId="0" borderId="0" xfId="1" applyFont="1" applyFill="1" applyBorder="1">
      <alignment vertical="center"/>
    </xf>
    <xf numFmtId="0" fontId="4" fillId="0" borderId="0" xfId="0" applyFont="1" applyFill="1" applyAlignment="1">
      <alignment horizontal="left" vertical="center"/>
    </xf>
    <xf numFmtId="0" fontId="4" fillId="0" borderId="0" xfId="0" applyFont="1" applyFill="1">
      <alignment vertical="center"/>
    </xf>
    <xf numFmtId="0" fontId="6" fillId="0" borderId="0" xfId="0" applyFont="1" applyFill="1">
      <alignment vertical="center"/>
    </xf>
    <xf numFmtId="0" fontId="25" fillId="0" borderId="0" xfId="0" applyFont="1">
      <alignment vertical="center"/>
    </xf>
    <xf numFmtId="0" fontId="11" fillId="2" borderId="6" xfId="0" applyFont="1" applyFill="1" applyBorder="1">
      <alignment vertical="center"/>
    </xf>
    <xf numFmtId="0" fontId="11" fillId="2" borderId="7" xfId="0" applyFont="1" applyFill="1" applyBorder="1">
      <alignment vertical="center"/>
    </xf>
    <xf numFmtId="0" fontId="11" fillId="2" borderId="8" xfId="0" applyFont="1" applyFill="1" applyBorder="1">
      <alignment vertical="center"/>
    </xf>
    <xf numFmtId="0" fontId="7" fillId="0" borderId="0" xfId="0" applyFont="1">
      <alignment vertical="center"/>
    </xf>
    <xf numFmtId="0" fontId="27" fillId="0" borderId="0" xfId="0" applyFont="1">
      <alignment vertical="center"/>
    </xf>
    <xf numFmtId="0" fontId="7" fillId="0" borderId="0" xfId="0" applyFont="1" applyAlignment="1">
      <alignment horizontal="right" vertical="center"/>
    </xf>
    <xf numFmtId="0" fontId="28" fillId="0" borderId="0" xfId="0" applyFont="1">
      <alignment vertical="center"/>
    </xf>
    <xf numFmtId="0" fontId="29" fillId="0" borderId="0" xfId="0" applyFont="1" applyAlignment="1">
      <alignment horizontal="center" vertical="center"/>
    </xf>
    <xf numFmtId="0" fontId="28" fillId="0" borderId="0" xfId="0" applyFont="1" applyAlignment="1">
      <alignment horizontal="center" vertical="center"/>
    </xf>
    <xf numFmtId="0" fontId="28" fillId="0" borderId="0" xfId="0" applyFont="1" applyAlignment="1">
      <alignment vertical="center" wrapText="1"/>
    </xf>
    <xf numFmtId="0" fontId="22" fillId="3" borderId="7" xfId="0" applyFont="1" applyFill="1" applyBorder="1" applyAlignment="1">
      <alignment vertical="center" shrinkToFit="1"/>
    </xf>
    <xf numFmtId="0" fontId="28" fillId="0" borderId="0" xfId="0" applyFont="1" applyAlignment="1">
      <alignment horizontal="center" vertical="center"/>
    </xf>
    <xf numFmtId="0" fontId="22" fillId="3" borderId="0" xfId="0" applyFont="1" applyFill="1" applyBorder="1" applyAlignment="1">
      <alignment vertical="center" shrinkToFit="1"/>
    </xf>
    <xf numFmtId="0" fontId="27" fillId="0" borderId="17" xfId="0" applyFont="1" applyBorder="1">
      <alignment vertical="center"/>
    </xf>
    <xf numFmtId="0" fontId="27" fillId="0" borderId="18" xfId="0" applyFont="1" applyBorder="1">
      <alignment vertical="center"/>
    </xf>
    <xf numFmtId="0" fontId="11" fillId="3" borderId="19" xfId="0" applyFont="1" applyFill="1" applyBorder="1">
      <alignment vertical="center"/>
    </xf>
    <xf numFmtId="0" fontId="11" fillId="3" borderId="22" xfId="0" applyFont="1" applyFill="1" applyBorder="1">
      <alignment vertical="center"/>
    </xf>
    <xf numFmtId="0" fontId="28" fillId="0" borderId="27" xfId="0" applyFont="1" applyBorder="1">
      <alignment vertical="center"/>
    </xf>
    <xf numFmtId="0" fontId="31" fillId="0" borderId="0" xfId="0" applyFont="1">
      <alignment vertical="center"/>
    </xf>
    <xf numFmtId="0" fontId="32" fillId="0" borderId="0" xfId="0" applyFont="1">
      <alignment vertical="center"/>
    </xf>
    <xf numFmtId="0" fontId="11" fillId="0" borderId="0" xfId="0" applyFont="1" applyProtection="1">
      <alignment vertical="center"/>
      <protection locked="0"/>
    </xf>
    <xf numFmtId="0" fontId="0" fillId="0" borderId="0" xfId="0" applyAlignment="1" applyProtection="1">
      <alignment horizontal="right" vertical="center"/>
      <protection locked="0"/>
    </xf>
    <xf numFmtId="0" fontId="0" fillId="0" borderId="0" xfId="0" applyNumberFormat="1" applyAlignment="1" applyProtection="1">
      <alignment horizontal="right" vertical="center"/>
      <protection locked="0"/>
    </xf>
    <xf numFmtId="38" fontId="0" fillId="0" borderId="0" xfId="0" applyNumberFormat="1" applyAlignment="1" applyProtection="1">
      <alignment horizontal="right" vertical="center"/>
      <protection locked="0"/>
    </xf>
    <xf numFmtId="0" fontId="19" fillId="0" borderId="0" xfId="0" applyFont="1" applyAlignment="1" applyProtection="1">
      <alignment horizontal="center" vertical="center"/>
      <protection locked="0"/>
    </xf>
    <xf numFmtId="0" fontId="19" fillId="0" borderId="0" xfId="0" applyFont="1" applyAlignment="1" applyProtection="1">
      <alignment horizontal="left" vertical="center" wrapText="1"/>
      <protection locked="0"/>
    </xf>
    <xf numFmtId="0" fontId="19" fillId="0" borderId="0" xfId="0" applyFont="1" applyAlignment="1" applyProtection="1">
      <alignment horizontal="center" vertical="center" wrapText="1"/>
      <protection locked="0"/>
    </xf>
    <xf numFmtId="38" fontId="19" fillId="0" borderId="0" xfId="1" applyFont="1" applyFill="1" applyBorder="1" applyAlignment="1" applyProtection="1">
      <alignment horizontal="center" vertical="center"/>
      <protection locked="0"/>
    </xf>
    <xf numFmtId="0" fontId="19" fillId="0" borderId="0" xfId="0" applyFont="1" applyAlignment="1" applyProtection="1">
      <alignment horizontal="left" vertical="center"/>
      <protection locked="0"/>
    </xf>
    <xf numFmtId="0" fontId="0" fillId="0" borderId="0" xfId="0" applyProtection="1">
      <alignment vertical="center"/>
      <protection locked="0"/>
    </xf>
    <xf numFmtId="0" fontId="30" fillId="0" borderId="0" xfId="0" applyFont="1" applyAlignment="1">
      <alignment vertical="center"/>
    </xf>
    <xf numFmtId="0" fontId="0" fillId="0" borderId="0" xfId="0" applyAlignment="1">
      <alignment vertical="center"/>
    </xf>
    <xf numFmtId="0" fontId="7" fillId="0" borderId="0" xfId="0" applyFont="1" applyAlignment="1">
      <alignment horizontal="center" vertical="top" wrapText="1"/>
    </xf>
    <xf numFmtId="0" fontId="6" fillId="0" borderId="0" xfId="0" applyFont="1" applyAlignment="1">
      <alignment horizontal="left" vertical="center" wrapText="1"/>
    </xf>
    <xf numFmtId="0" fontId="11" fillId="4" borderId="14" xfId="0" applyFont="1" applyFill="1" applyBorder="1" applyAlignment="1">
      <alignment horizontal="center" vertical="center" textRotation="255" shrinkToFit="1"/>
    </xf>
    <xf numFmtId="0" fontId="11" fillId="4" borderId="15" xfId="0" applyFont="1" applyFill="1" applyBorder="1" applyAlignment="1">
      <alignment horizontal="center" vertical="center" textRotation="255" shrinkToFit="1"/>
    </xf>
    <xf numFmtId="0" fontId="11" fillId="4" borderId="13" xfId="0" applyFont="1" applyFill="1" applyBorder="1" applyAlignment="1">
      <alignment horizontal="center" vertical="center" textRotation="255" shrinkToFit="1"/>
    </xf>
    <xf numFmtId="0" fontId="11" fillId="5" borderId="14" xfId="0" applyFont="1" applyFill="1" applyBorder="1" applyAlignment="1">
      <alignment vertical="center" textRotation="255" shrinkToFit="1"/>
    </xf>
    <xf numFmtId="0" fontId="11" fillId="5" borderId="15" xfId="0" applyFont="1" applyFill="1" applyBorder="1" applyAlignment="1">
      <alignment vertical="center" textRotation="255" shrinkToFit="1"/>
    </xf>
    <xf numFmtId="0" fontId="11" fillId="3" borderId="6" xfId="0" applyFont="1" applyFill="1" applyBorder="1" applyAlignment="1" applyProtection="1">
      <alignment horizontal="left" vertical="top" wrapText="1"/>
      <protection locked="0"/>
    </xf>
    <xf numFmtId="0" fontId="11" fillId="3" borderId="7" xfId="0" applyFont="1" applyFill="1" applyBorder="1" applyAlignment="1" applyProtection="1">
      <alignment horizontal="left" vertical="top" wrapText="1"/>
      <protection locked="0"/>
    </xf>
    <xf numFmtId="0" fontId="11" fillId="3" borderId="8" xfId="0" applyFont="1" applyFill="1" applyBorder="1" applyAlignment="1" applyProtection="1">
      <alignment horizontal="left" vertical="top" wrapText="1"/>
      <protection locked="0"/>
    </xf>
    <xf numFmtId="0" fontId="11" fillId="3" borderId="10" xfId="0" applyFont="1" applyFill="1" applyBorder="1" applyAlignment="1" applyProtection="1">
      <alignment horizontal="left" vertical="top" wrapText="1"/>
      <protection locked="0"/>
    </xf>
    <xf numFmtId="0" fontId="11" fillId="3" borderId="11" xfId="0" applyFont="1" applyFill="1" applyBorder="1" applyAlignment="1" applyProtection="1">
      <alignment horizontal="left" vertical="top" wrapText="1"/>
      <protection locked="0"/>
    </xf>
    <xf numFmtId="0" fontId="11" fillId="3" borderId="12" xfId="0" applyFont="1" applyFill="1" applyBorder="1" applyAlignment="1" applyProtection="1">
      <alignment horizontal="left" vertical="top" wrapText="1"/>
      <protection locked="0"/>
    </xf>
    <xf numFmtId="0" fontId="11" fillId="3" borderId="6" xfId="0" applyFont="1" applyFill="1" applyBorder="1" applyAlignment="1" applyProtection="1">
      <alignment vertical="top" wrapText="1"/>
      <protection locked="0"/>
    </xf>
    <xf numFmtId="0" fontId="11" fillId="3" borderId="7" xfId="0" applyFont="1" applyFill="1" applyBorder="1" applyAlignment="1" applyProtection="1">
      <alignment vertical="top" wrapText="1"/>
      <protection locked="0"/>
    </xf>
    <xf numFmtId="0" fontId="11" fillId="3" borderId="8" xfId="0" applyFont="1" applyFill="1" applyBorder="1" applyAlignment="1" applyProtection="1">
      <alignment vertical="top" wrapText="1"/>
      <protection locked="0"/>
    </xf>
    <xf numFmtId="0" fontId="11" fillId="3" borderId="10" xfId="0" applyFont="1" applyFill="1" applyBorder="1" applyAlignment="1" applyProtection="1">
      <alignment vertical="top" wrapText="1"/>
      <protection locked="0"/>
    </xf>
    <xf numFmtId="0" fontId="11" fillId="3" borderId="11" xfId="0" applyFont="1" applyFill="1" applyBorder="1" applyAlignment="1" applyProtection="1">
      <alignment vertical="top" wrapText="1"/>
      <protection locked="0"/>
    </xf>
    <xf numFmtId="0" fontId="11" fillId="3" borderId="12" xfId="0" applyFont="1" applyFill="1" applyBorder="1" applyAlignment="1" applyProtection="1">
      <alignment vertical="top" wrapText="1"/>
      <protection locked="0"/>
    </xf>
    <xf numFmtId="0" fontId="11" fillId="3" borderId="9" xfId="0" applyFont="1" applyFill="1" applyBorder="1">
      <alignment vertical="center"/>
    </xf>
    <xf numFmtId="0" fontId="11" fillId="3" borderId="0" xfId="0" applyFont="1" applyFill="1" applyBorder="1">
      <alignment vertical="center"/>
    </xf>
    <xf numFmtId="0" fontId="11" fillId="3" borderId="2" xfId="0" applyFont="1" applyFill="1" applyBorder="1" applyAlignment="1" applyProtection="1">
      <alignment horizontal="left" vertical="center"/>
      <protection locked="0"/>
    </xf>
    <xf numFmtId="0" fontId="11" fillId="3" borderId="3" xfId="0" applyFont="1" applyFill="1" applyBorder="1" applyAlignment="1" applyProtection="1">
      <alignment horizontal="left" vertical="center"/>
      <protection locked="0"/>
    </xf>
    <xf numFmtId="0" fontId="11" fillId="3" borderId="4" xfId="0" applyFont="1" applyFill="1" applyBorder="1" applyAlignment="1" applyProtection="1">
      <alignment horizontal="left" vertical="center"/>
      <protection locked="0"/>
    </xf>
    <xf numFmtId="0" fontId="11" fillId="3" borderId="2" xfId="0" applyFont="1" applyFill="1" applyBorder="1" applyAlignment="1" applyProtection="1">
      <alignment horizontal="center" vertical="center"/>
      <protection locked="0"/>
    </xf>
    <xf numFmtId="0" fontId="11" fillId="3" borderId="3"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3" borderId="6" xfId="0" applyFont="1" applyFill="1" applyBorder="1" applyAlignment="1" applyProtection="1">
      <alignment horizontal="left" vertical="center"/>
      <protection locked="0"/>
    </xf>
    <xf numFmtId="0" fontId="0" fillId="0" borderId="7"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1" fillId="3" borderId="2" xfId="0" applyFont="1" applyFill="1" applyBorder="1" applyAlignment="1" applyProtection="1">
      <alignment horizontal="left" vertical="top" wrapText="1"/>
      <protection locked="0"/>
    </xf>
    <xf numFmtId="0" fontId="11" fillId="3" borderId="3" xfId="0" applyFont="1" applyFill="1" applyBorder="1" applyAlignment="1" applyProtection="1">
      <alignment horizontal="left" vertical="top" wrapText="1"/>
      <protection locked="0"/>
    </xf>
    <xf numFmtId="0" fontId="11" fillId="3" borderId="4"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shrinkToFit="1"/>
      <protection locked="0"/>
    </xf>
    <xf numFmtId="0" fontId="11" fillId="3" borderId="3" xfId="0" applyFont="1" applyFill="1" applyBorder="1" applyAlignment="1" applyProtection="1">
      <alignment horizontal="left" vertical="top" shrinkToFit="1"/>
      <protection locked="0"/>
    </xf>
    <xf numFmtId="0" fontId="11" fillId="3" borderId="4" xfId="0" applyFont="1" applyFill="1" applyBorder="1" applyAlignment="1" applyProtection="1">
      <alignment horizontal="left" vertical="top" shrinkToFit="1"/>
      <protection locked="0"/>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38" fontId="4" fillId="3" borderId="1" xfId="1" applyFont="1" applyFill="1" applyBorder="1" applyProtection="1">
      <alignment vertical="center"/>
      <protection locked="0"/>
    </xf>
    <xf numFmtId="38" fontId="4" fillId="2" borderId="1" xfId="1" applyFont="1" applyFill="1" applyBorder="1">
      <alignment vertical="center"/>
    </xf>
    <xf numFmtId="0" fontId="11" fillId="3" borderId="9"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5" xfId="0" applyFont="1" applyFill="1" applyBorder="1" applyAlignment="1" applyProtection="1">
      <alignment horizontal="left" vertical="top" wrapText="1"/>
      <protection locked="0"/>
    </xf>
    <xf numFmtId="38" fontId="4" fillId="2" borderId="2" xfId="1" applyFont="1" applyFill="1" applyBorder="1" applyAlignment="1">
      <alignment horizontal="right" vertical="center"/>
    </xf>
    <xf numFmtId="38" fontId="4" fillId="2" borderId="3" xfId="1" applyFont="1" applyFill="1" applyBorder="1" applyAlignment="1">
      <alignment horizontal="right" vertical="center"/>
    </xf>
    <xf numFmtId="38" fontId="4" fillId="2" borderId="4" xfId="1" applyFont="1" applyFill="1" applyBorder="1" applyAlignment="1">
      <alignment horizontal="right" vertical="center"/>
    </xf>
    <xf numFmtId="9" fontId="11" fillId="6" borderId="30" xfId="0" applyNumberFormat="1" applyFont="1" applyFill="1" applyBorder="1" applyAlignment="1" applyProtection="1">
      <alignment horizontal="right" vertical="center"/>
      <protection locked="0"/>
    </xf>
    <xf numFmtId="0" fontId="11" fillId="6" borderId="31" xfId="0" applyFont="1" applyFill="1" applyBorder="1" applyAlignment="1" applyProtection="1">
      <alignment horizontal="right" vertical="center"/>
      <protection locked="0"/>
    </xf>
    <xf numFmtId="0" fontId="11" fillId="6" borderId="32" xfId="0" applyFont="1" applyFill="1" applyBorder="1" applyAlignment="1" applyProtection="1">
      <alignment horizontal="right" vertical="center"/>
      <protection locked="0"/>
    </xf>
    <xf numFmtId="176" fontId="11" fillId="3" borderId="2" xfId="0" applyNumberFormat="1" applyFont="1" applyFill="1" applyBorder="1" applyProtection="1">
      <alignment vertical="center"/>
      <protection locked="0"/>
    </xf>
    <xf numFmtId="176" fontId="11" fillId="3" borderId="3" xfId="0" applyNumberFormat="1" applyFont="1" applyFill="1" applyBorder="1" applyProtection="1">
      <alignment vertical="center"/>
      <protection locked="0"/>
    </xf>
    <xf numFmtId="176" fontId="11" fillId="3" borderId="4" xfId="0" applyNumberFormat="1" applyFont="1" applyFill="1" applyBorder="1" applyProtection="1">
      <alignment vertical="center"/>
      <protection locked="0"/>
    </xf>
    <xf numFmtId="0" fontId="11" fillId="3" borderId="2" xfId="0" applyFont="1" applyFill="1" applyBorder="1" applyAlignment="1" applyProtection="1">
      <alignment horizontal="left" vertical="center" shrinkToFit="1"/>
      <protection locked="0"/>
    </xf>
    <xf numFmtId="0" fontId="11" fillId="3" borderId="3" xfId="0" applyFont="1" applyFill="1" applyBorder="1" applyAlignment="1" applyProtection="1">
      <alignment horizontal="left" vertical="center" shrinkToFit="1"/>
      <protection locked="0"/>
    </xf>
    <xf numFmtId="0" fontId="11" fillId="3" borderId="4" xfId="0" applyFont="1" applyFill="1" applyBorder="1" applyAlignment="1" applyProtection="1">
      <alignment horizontal="left" vertical="center" shrinkToFit="1"/>
      <protection locked="0"/>
    </xf>
    <xf numFmtId="0" fontId="11" fillId="3" borderId="10" xfId="0" applyFont="1" applyFill="1" applyBorder="1" applyAlignment="1" applyProtection="1">
      <alignment vertical="center" shrinkToFit="1"/>
      <protection locked="0"/>
    </xf>
    <xf numFmtId="0" fontId="11" fillId="3" borderId="11" xfId="0" applyFont="1" applyFill="1" applyBorder="1" applyAlignment="1" applyProtection="1">
      <alignment vertical="center" shrinkToFit="1"/>
      <protection locked="0"/>
    </xf>
    <xf numFmtId="0" fontId="11" fillId="3" borderId="3" xfId="0" applyFont="1" applyFill="1" applyBorder="1" applyAlignment="1" applyProtection="1">
      <alignment vertical="center" shrinkToFit="1"/>
      <protection locked="0"/>
    </xf>
    <xf numFmtId="0" fontId="11" fillId="3" borderId="4" xfId="0" applyFont="1" applyFill="1" applyBorder="1" applyAlignment="1" applyProtection="1">
      <alignment vertical="center" shrinkToFit="1"/>
      <protection locked="0"/>
    </xf>
    <xf numFmtId="0" fontId="11" fillId="3" borderId="0" xfId="0" applyFont="1" applyFill="1" applyBorder="1" applyAlignment="1" applyProtection="1">
      <alignment horizontal="left" vertical="center"/>
      <protection locked="0"/>
    </xf>
    <xf numFmtId="0" fontId="11" fillId="6" borderId="2" xfId="0" applyFont="1" applyFill="1" applyBorder="1" applyAlignment="1" applyProtection="1">
      <alignment horizontal="center" vertical="center"/>
      <protection locked="0"/>
    </xf>
    <xf numFmtId="0" fontId="11" fillId="6" borderId="3" xfId="0" applyFont="1" applyFill="1" applyBorder="1" applyAlignment="1" applyProtection="1">
      <alignment horizontal="center" vertical="center"/>
      <protection locked="0"/>
    </xf>
    <xf numFmtId="0" fontId="11" fillId="6" borderId="4" xfId="0" applyFont="1" applyFill="1" applyBorder="1" applyAlignment="1" applyProtection="1">
      <alignment horizontal="center" vertical="center"/>
      <protection locked="0"/>
    </xf>
    <xf numFmtId="0" fontId="11" fillId="3" borderId="7" xfId="0" applyFont="1" applyFill="1" applyBorder="1" applyAlignment="1" applyProtection="1">
      <alignment horizontal="left" vertical="center"/>
      <protection locked="0"/>
    </xf>
    <xf numFmtId="0" fontId="11" fillId="3" borderId="2"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3" xfId="0" applyFont="1" applyFill="1" applyBorder="1" applyAlignment="1" applyProtection="1">
      <alignment horizontal="left" vertical="center"/>
      <protection locked="0"/>
    </xf>
    <xf numFmtId="0" fontId="11" fillId="0" borderId="20" xfId="0" applyFont="1" applyFill="1" applyBorder="1" applyAlignment="1" applyProtection="1">
      <alignment horizontal="left" vertical="center"/>
      <protection locked="0"/>
    </xf>
    <xf numFmtId="0" fontId="11" fillId="0" borderId="21" xfId="0" applyFont="1" applyFill="1" applyBorder="1" applyAlignment="1" applyProtection="1">
      <alignment horizontal="left" vertical="center"/>
      <protection locked="0"/>
    </xf>
    <xf numFmtId="0" fontId="11" fillId="0" borderId="0" xfId="0" applyFont="1" applyAlignment="1">
      <alignment horizontal="center" vertical="center"/>
    </xf>
    <xf numFmtId="0" fontId="4" fillId="2" borderId="16" xfId="0" applyFont="1" applyFill="1" applyBorder="1" applyAlignment="1">
      <alignment horizontal="left" vertical="center" wrapText="1"/>
    </xf>
    <xf numFmtId="0" fontId="11" fillId="3" borderId="16" xfId="0" applyFont="1" applyFill="1" applyBorder="1" applyAlignment="1" applyProtection="1">
      <alignment horizontal="left" vertical="top" wrapText="1"/>
      <protection locked="0"/>
    </xf>
    <xf numFmtId="0" fontId="28" fillId="0" borderId="16" xfId="0" applyFont="1" applyBorder="1" applyAlignment="1" applyProtection="1">
      <alignment horizontal="left" vertical="center" wrapText="1"/>
      <protection locked="0"/>
    </xf>
    <xf numFmtId="0" fontId="28" fillId="0" borderId="0" xfId="0" applyFont="1" applyAlignment="1">
      <alignment horizontal="left" vertical="center" wrapText="1"/>
    </xf>
    <xf numFmtId="0" fontId="29" fillId="0" borderId="16" xfId="0" applyFont="1" applyBorder="1" applyAlignment="1">
      <alignment horizontal="center" vertical="center"/>
    </xf>
    <xf numFmtId="0" fontId="28" fillId="0" borderId="16" xfId="0" applyFont="1" applyBorder="1" applyAlignment="1">
      <alignment horizontal="center" vertical="center"/>
    </xf>
    <xf numFmtId="0" fontId="28" fillId="0" borderId="26" xfId="0" applyFont="1" applyBorder="1" applyAlignment="1" applyProtection="1">
      <alignment horizontal="center" vertical="center" wrapText="1"/>
      <protection locked="0"/>
    </xf>
    <xf numFmtId="0" fontId="28" fillId="0" borderId="25" xfId="0" applyFont="1" applyBorder="1" applyAlignment="1" applyProtection="1">
      <alignment horizontal="center" vertical="center" wrapText="1"/>
      <protection locked="0"/>
    </xf>
    <xf numFmtId="0" fontId="28" fillId="0" borderId="28" xfId="0" applyFont="1" applyBorder="1" applyAlignment="1" applyProtection="1">
      <alignment horizontal="center" vertical="center" wrapText="1"/>
      <protection locked="0"/>
    </xf>
    <xf numFmtId="0" fontId="28" fillId="7" borderId="16" xfId="0" applyFont="1" applyFill="1" applyBorder="1" applyAlignment="1">
      <alignment horizontal="center" vertical="center"/>
    </xf>
    <xf numFmtId="0" fontId="28" fillId="0" borderId="16" xfId="0" applyFont="1" applyBorder="1" applyAlignment="1">
      <alignment horizontal="center" vertical="center" wrapText="1"/>
    </xf>
    <xf numFmtId="0" fontId="28" fillId="0" borderId="16" xfId="0" applyFont="1" applyBorder="1" applyAlignment="1" applyProtection="1">
      <alignment horizontal="center" vertical="center"/>
      <protection locked="0"/>
    </xf>
    <xf numFmtId="0" fontId="28" fillId="0" borderId="0" xfId="0" applyFont="1" applyAlignment="1" applyProtection="1">
      <alignment horizontal="center" vertical="center"/>
      <protection locked="0"/>
    </xf>
    <xf numFmtId="0" fontId="28" fillId="0" borderId="29" xfId="0" applyFont="1" applyBorder="1" applyAlignment="1" applyProtection="1">
      <alignment horizontal="center" vertical="center" wrapText="1"/>
      <protection locked="0"/>
    </xf>
    <xf numFmtId="0" fontId="28" fillId="0" borderId="24" xfId="0" applyFont="1" applyBorder="1" applyAlignment="1" applyProtection="1">
      <alignment horizontal="center" vertical="center" wrapText="1"/>
      <protection locked="0"/>
    </xf>
    <xf numFmtId="0" fontId="30" fillId="0" borderId="0" xfId="0" applyFont="1" applyAlignment="1">
      <alignment horizontal="center" vertical="center" wrapText="1"/>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8" borderId="33" xfId="0" applyFill="1" applyBorder="1" applyAlignment="1">
      <alignment horizontal="center" vertical="center"/>
    </xf>
    <xf numFmtId="0" fontId="0" fillId="8" borderId="34" xfId="0" applyFill="1" applyBorder="1" applyAlignment="1">
      <alignment horizontal="center" vertical="center"/>
    </xf>
    <xf numFmtId="0" fontId="0" fillId="8" borderId="35" xfId="0" applyFill="1" applyBorder="1" applyAlignment="1">
      <alignment horizontal="center" vertical="center"/>
    </xf>
  </cellXfs>
  <cellStyles count="2">
    <cellStyle name="桁区切り" xfId="1" builtinId="6"/>
    <cellStyle name="標準" xfId="0" builtinId="0"/>
  </cellStyles>
  <dxfs count="8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patternType="solid">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10" lockText="1" noThreeD="1"/>
</file>

<file path=xl/ctrlProps/ctrlProp2.xml><?xml version="1.0" encoding="utf-8"?>
<formControlPr xmlns="http://schemas.microsoft.com/office/spreadsheetml/2009/9/main" objectType="CheckBox" fmlaLink="$A$34" lockText="1" noThreeD="1"/>
</file>

<file path=xl/ctrlProps/ctrlProp3.xml><?xml version="1.0" encoding="utf-8"?>
<formControlPr xmlns="http://schemas.microsoft.com/office/spreadsheetml/2009/9/main" objectType="CheckBox" fmlaLink="$X$85" noThreeD="1"/>
</file>

<file path=xl/ctrlProps/ctrlProp4.xml><?xml version="1.0" encoding="utf-8"?>
<formControlPr xmlns="http://schemas.microsoft.com/office/spreadsheetml/2009/9/main" objectType="CheckBox" fmlaLink="$A$20" lockText="1" noThreeD="1"/>
</file>

<file path=xl/ctrlProps/ctrlProp5.xml><?xml version="1.0" encoding="utf-8"?>
<formControlPr xmlns="http://schemas.microsoft.com/office/spreadsheetml/2009/9/main" objectType="CheckBox" fmlaLink="$A$30" lockText="1" noThreeD="1"/>
</file>

<file path=xl/ctrlProps/ctrlProp6.xml><?xml version="1.0" encoding="utf-8"?>
<formControlPr xmlns="http://schemas.microsoft.com/office/spreadsheetml/2009/9/main" objectType="CheckBox" fmlaLink="$A$42" lockText="1" noThreeD="1"/>
</file>

<file path=xl/ctrlProps/ctrlProp7.xml><?xml version="1.0" encoding="utf-8"?>
<formControlPr xmlns="http://schemas.microsoft.com/office/spreadsheetml/2009/9/main" objectType="CheckBox" fmlaLink="$A$5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8</xdr:row>
          <xdr:rowOff>161925</xdr:rowOff>
        </xdr:from>
        <xdr:to>
          <xdr:col>32</xdr:col>
          <xdr:colOff>295275</xdr:colOff>
          <xdr:row>10</xdr:row>
          <xdr:rowOff>19050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12700">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171450</xdr:rowOff>
        </xdr:from>
        <xdr:to>
          <xdr:col>32</xdr:col>
          <xdr:colOff>295275</xdr:colOff>
          <xdr:row>34</xdr:row>
          <xdr:rowOff>9525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83</xdr:row>
          <xdr:rowOff>180975</xdr:rowOff>
        </xdr:from>
        <xdr:to>
          <xdr:col>26</xdr:col>
          <xdr:colOff>171450</xdr:colOff>
          <xdr:row>85</xdr:row>
          <xdr:rowOff>19050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428625</xdr:rowOff>
        </xdr:from>
        <xdr:to>
          <xdr:col>32</xdr:col>
          <xdr:colOff>276225</xdr:colOff>
          <xdr:row>20</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381000</xdr:rowOff>
        </xdr:from>
        <xdr:to>
          <xdr:col>32</xdr:col>
          <xdr:colOff>447675</xdr:colOff>
          <xdr:row>30</xdr:row>
          <xdr:rowOff>85725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40</xdr:row>
          <xdr:rowOff>180975</xdr:rowOff>
        </xdr:from>
        <xdr:to>
          <xdr:col>30</xdr:col>
          <xdr:colOff>38100</xdr:colOff>
          <xdr:row>42</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180975</xdr:rowOff>
        </xdr:from>
        <xdr:to>
          <xdr:col>32</xdr:col>
          <xdr:colOff>457200</xdr:colOff>
          <xdr:row>50</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87"/>
  <sheetViews>
    <sheetView showGridLines="0" tabSelected="1" view="pageBreakPreview" zoomScaleNormal="100" zoomScaleSheetLayoutView="100" zoomScalePageLayoutView="115" workbookViewId="0">
      <selection activeCell="T5" sqref="T5:AH5"/>
    </sheetView>
  </sheetViews>
  <sheetFormatPr defaultColWidth="2.75" defaultRowHeight="15.75" customHeight="1" x14ac:dyDescent="0.15"/>
  <cols>
    <col min="1" max="1" width="3.5" style="9" customWidth="1"/>
    <col min="2" max="7" width="2.75" style="9"/>
    <col min="8" max="8" width="3.125" style="9" bestFit="1" customWidth="1"/>
    <col min="9" max="32" width="2.75" style="9"/>
    <col min="33" max="33" width="10" style="9" customWidth="1"/>
    <col min="34" max="34" width="2.75" style="9"/>
    <col min="35" max="35" width="3.25" style="9" bestFit="1" customWidth="1"/>
    <col min="36" max="16384" width="2.75" style="9"/>
  </cols>
  <sheetData>
    <row r="1" spans="1:63" ht="22.5" customHeight="1" x14ac:dyDescent="0.15">
      <c r="A1" s="37"/>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row>
    <row r="2" spans="1:63" ht="15.75" customHeight="1" x14ac:dyDescent="0.15">
      <c r="A2" s="9" t="s">
        <v>80</v>
      </c>
      <c r="B2" s="11"/>
      <c r="C2" s="11"/>
      <c r="D2" s="11"/>
      <c r="E2" s="11"/>
      <c r="F2" s="11"/>
      <c r="G2" s="11"/>
      <c r="H2" s="11"/>
      <c r="I2" s="11"/>
      <c r="J2" s="11"/>
      <c r="K2" s="11"/>
      <c r="L2" s="11"/>
      <c r="M2" s="11"/>
      <c r="N2" s="11"/>
      <c r="O2" s="11"/>
      <c r="P2" s="11"/>
      <c r="Q2" s="11"/>
      <c r="R2" s="38" t="s">
        <v>81</v>
      </c>
      <c r="S2" s="11"/>
      <c r="T2" s="11"/>
      <c r="U2" s="11"/>
      <c r="V2" s="11"/>
      <c r="W2" s="11"/>
      <c r="X2" s="11"/>
      <c r="Y2" s="11"/>
      <c r="Z2" s="11"/>
      <c r="AA2" s="11"/>
      <c r="AB2" s="11"/>
      <c r="AC2" s="11"/>
      <c r="AD2" s="11"/>
      <c r="AE2" s="11"/>
      <c r="AF2" s="11"/>
      <c r="AG2" s="11"/>
      <c r="AH2" s="11"/>
      <c r="AJ2" s="2" t="s">
        <v>82</v>
      </c>
    </row>
    <row r="3" spans="1:63" ht="15.75" customHeight="1" x14ac:dyDescent="0.15">
      <c r="A3" s="39" t="s">
        <v>83</v>
      </c>
      <c r="B3" s="11"/>
      <c r="C3" s="11"/>
      <c r="D3" s="11"/>
      <c r="E3" s="11"/>
      <c r="F3" s="12"/>
      <c r="G3" s="11"/>
      <c r="H3" s="11"/>
      <c r="I3" s="11"/>
      <c r="J3" s="11"/>
      <c r="K3" s="11"/>
      <c r="L3" s="11"/>
      <c r="M3" s="11"/>
      <c r="N3" s="11"/>
      <c r="O3" s="11"/>
      <c r="P3" s="11"/>
      <c r="Q3" s="11"/>
      <c r="R3" s="11"/>
      <c r="S3" s="11"/>
      <c r="T3" s="11"/>
      <c r="U3" s="11"/>
      <c r="V3" s="11"/>
      <c r="W3" s="11"/>
      <c r="X3" s="11" t="s">
        <v>9</v>
      </c>
      <c r="Y3" s="11"/>
      <c r="Z3" s="11"/>
      <c r="AA3" s="11"/>
      <c r="AB3" s="136"/>
      <c r="AC3" s="137"/>
      <c r="AD3" s="137"/>
      <c r="AE3" s="137"/>
      <c r="AF3" s="137"/>
      <c r="AG3" s="137"/>
      <c r="AH3" s="138"/>
      <c r="AJ3" s="3" t="s">
        <v>122</v>
      </c>
    </row>
    <row r="4" spans="1:63" ht="15.75" customHeight="1" x14ac:dyDescent="0.15">
      <c r="A4" s="11" t="s">
        <v>10</v>
      </c>
      <c r="B4" s="11"/>
      <c r="C4" s="11"/>
      <c r="D4" s="11"/>
      <c r="E4" s="11"/>
      <c r="F4" s="104"/>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6"/>
      <c r="AJ4" s="3" t="s">
        <v>41</v>
      </c>
    </row>
    <row r="5" spans="1:63" ht="15.75" customHeight="1" x14ac:dyDescent="0.15">
      <c r="A5" s="11" t="s">
        <v>12</v>
      </c>
      <c r="B5" s="11"/>
      <c r="C5" s="11"/>
      <c r="D5" s="11"/>
      <c r="E5" s="11"/>
      <c r="F5" s="139"/>
      <c r="G5" s="140"/>
      <c r="H5" s="140"/>
      <c r="I5" s="140"/>
      <c r="J5" s="140"/>
      <c r="K5" s="140"/>
      <c r="L5" s="140"/>
      <c r="M5" s="141"/>
      <c r="N5" s="11" t="s">
        <v>13</v>
      </c>
      <c r="O5" s="11"/>
      <c r="P5" s="11"/>
      <c r="Q5" s="11"/>
      <c r="R5" s="11"/>
      <c r="S5" s="11"/>
      <c r="T5" s="139"/>
      <c r="U5" s="140"/>
      <c r="V5" s="140"/>
      <c r="W5" s="140"/>
      <c r="X5" s="140"/>
      <c r="Y5" s="140"/>
      <c r="Z5" s="140"/>
      <c r="AA5" s="140"/>
      <c r="AB5" s="140"/>
      <c r="AC5" s="140"/>
      <c r="AD5" s="140"/>
      <c r="AE5" s="140"/>
      <c r="AF5" s="140"/>
      <c r="AG5" s="140"/>
      <c r="AH5" s="141"/>
      <c r="AJ5" s="3" t="s">
        <v>42</v>
      </c>
    </row>
    <row r="6" spans="1:63" ht="15.75" customHeight="1" x14ac:dyDescent="0.15">
      <c r="A6" s="11" t="s">
        <v>14</v>
      </c>
      <c r="B6" s="11"/>
      <c r="C6" s="11"/>
      <c r="D6" s="11"/>
      <c r="E6" s="11"/>
      <c r="F6" s="12"/>
      <c r="G6" s="15"/>
      <c r="H6" s="142"/>
      <c r="I6" s="143"/>
      <c r="J6" s="143"/>
      <c r="K6" s="143"/>
      <c r="L6" s="143"/>
      <c r="M6" s="143"/>
      <c r="N6" s="144"/>
      <c r="O6" s="144"/>
      <c r="P6" s="144"/>
      <c r="Q6" s="144"/>
      <c r="R6" s="144"/>
      <c r="S6" s="144"/>
      <c r="T6" s="144"/>
      <c r="U6" s="144"/>
      <c r="V6" s="144"/>
      <c r="W6" s="144"/>
      <c r="X6" s="144"/>
      <c r="Y6" s="144"/>
      <c r="Z6" s="144"/>
      <c r="AA6" s="144"/>
      <c r="AB6" s="144"/>
      <c r="AC6" s="144"/>
      <c r="AD6" s="144"/>
      <c r="AE6" s="144"/>
      <c r="AF6" s="144"/>
      <c r="AG6" s="144"/>
      <c r="AH6" s="145"/>
      <c r="AJ6" s="3" t="s">
        <v>43</v>
      </c>
    </row>
    <row r="7" spans="1:63" ht="15.75" customHeight="1" x14ac:dyDescent="0.15">
      <c r="A7" s="11" t="s">
        <v>190</v>
      </c>
      <c r="B7" s="11"/>
      <c r="C7" s="11"/>
      <c r="D7" s="11"/>
      <c r="E7" s="11"/>
      <c r="F7" s="11"/>
      <c r="G7" s="11"/>
      <c r="H7" s="110"/>
      <c r="I7" s="111"/>
      <c r="J7" s="111"/>
      <c r="K7" s="111"/>
      <c r="L7" s="111"/>
      <c r="M7" s="111"/>
      <c r="N7" s="111"/>
      <c r="O7" s="111"/>
      <c r="P7" s="111"/>
      <c r="Q7" s="111"/>
      <c r="R7" s="111"/>
      <c r="S7" s="112"/>
      <c r="T7" s="11"/>
      <c r="U7" s="61" t="str">
        <f>IF(H7="食品・飲料","別途「アレルギー成分表」を提出ください。","")</f>
        <v/>
      </c>
      <c r="V7" s="61"/>
      <c r="W7" s="61"/>
      <c r="X7" s="61"/>
      <c r="Y7" s="61"/>
      <c r="Z7" s="61"/>
      <c r="AA7" s="61"/>
      <c r="AB7" s="61"/>
      <c r="AC7" s="61"/>
      <c r="AD7" s="61"/>
      <c r="AE7" s="61"/>
      <c r="AF7" s="61"/>
      <c r="AG7" s="61"/>
      <c r="AH7" s="61"/>
      <c r="AJ7" s="3" t="s">
        <v>196</v>
      </c>
    </row>
    <row r="8" spans="1:63" ht="15.75" customHeight="1" x14ac:dyDescent="0.15">
      <c r="A8" s="11" t="s">
        <v>191</v>
      </c>
      <c r="B8" s="11"/>
      <c r="C8" s="11"/>
      <c r="D8" s="11"/>
      <c r="E8" s="11"/>
      <c r="F8" s="11"/>
      <c r="G8" s="11"/>
      <c r="H8" s="154"/>
      <c r="I8" s="155"/>
      <c r="J8" s="155"/>
      <c r="K8" s="155"/>
      <c r="L8" s="155"/>
      <c r="M8" s="155"/>
      <c r="N8" s="155"/>
      <c r="O8" s="155"/>
      <c r="P8" s="155"/>
      <c r="Q8" s="155"/>
      <c r="R8" s="155"/>
      <c r="S8" s="156"/>
      <c r="T8" s="66"/>
      <c r="U8" s="63"/>
      <c r="V8" s="63"/>
      <c r="W8" s="63"/>
      <c r="X8" s="63"/>
      <c r="Y8" s="63"/>
      <c r="Z8" s="63"/>
      <c r="AA8" s="63"/>
      <c r="AB8" s="63"/>
      <c r="AC8" s="63"/>
      <c r="AD8" s="63"/>
      <c r="AE8" s="63"/>
      <c r="AF8" s="63"/>
      <c r="AG8" s="63"/>
      <c r="AH8" s="63"/>
      <c r="AJ8" s="3" t="s">
        <v>197</v>
      </c>
    </row>
    <row r="9" spans="1:63" ht="15.75" customHeight="1" x14ac:dyDescent="0.15">
      <c r="A9" s="11" t="s">
        <v>40</v>
      </c>
      <c r="B9" s="11"/>
      <c r="C9" s="11"/>
      <c r="D9" s="11"/>
      <c r="E9" s="11"/>
      <c r="F9" s="11"/>
      <c r="G9" s="11"/>
      <c r="H9" s="11"/>
      <c r="I9" s="11"/>
      <c r="J9" s="11"/>
      <c r="K9" s="11"/>
      <c r="L9" s="11"/>
      <c r="M9" s="11"/>
      <c r="N9" s="11"/>
      <c r="O9" s="11"/>
      <c r="P9" s="11"/>
      <c r="Q9" s="11"/>
      <c r="R9" s="67"/>
      <c r="S9" s="11"/>
      <c r="T9" s="11"/>
      <c r="U9" s="11"/>
      <c r="V9" s="11"/>
      <c r="W9" s="11"/>
      <c r="X9" s="11"/>
      <c r="Y9" s="11"/>
      <c r="Z9" s="11"/>
      <c r="AA9" s="11"/>
      <c r="AB9" s="11"/>
      <c r="AC9" s="11"/>
      <c r="AD9" s="11"/>
      <c r="AE9" s="11"/>
      <c r="AF9" s="11"/>
      <c r="AG9" s="11"/>
      <c r="AH9" s="11"/>
      <c r="AJ9" s="2" t="s">
        <v>44</v>
      </c>
    </row>
    <row r="10" spans="1:63" ht="15.75" customHeight="1" x14ac:dyDescent="0.15">
      <c r="A10" s="10" t="b">
        <v>0</v>
      </c>
      <c r="B10" s="11" t="s">
        <v>31</v>
      </c>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J10" s="54" t="s">
        <v>53</v>
      </c>
      <c r="AK10" s="55"/>
      <c r="AL10" s="54"/>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row>
    <row r="11" spans="1:63" ht="15.75" customHeight="1" x14ac:dyDescent="0.15">
      <c r="A11" s="11"/>
      <c r="B11" s="11" t="s">
        <v>11</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J11" s="54"/>
      <c r="AK11" s="54" t="s">
        <v>54</v>
      </c>
      <c r="AL11" s="54"/>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row>
    <row r="12" spans="1:63" ht="15.75" customHeight="1" x14ac:dyDescent="0.15">
      <c r="A12" s="11"/>
      <c r="B12" s="11"/>
      <c r="C12" s="85" t="s">
        <v>29</v>
      </c>
      <c r="D12" s="29" t="s">
        <v>132</v>
      </c>
      <c r="E12" s="29"/>
      <c r="F12" s="29"/>
      <c r="G12" s="29"/>
      <c r="H12" s="29"/>
      <c r="I12" s="30"/>
      <c r="J12" s="90"/>
      <c r="K12" s="91"/>
      <c r="L12" s="91"/>
      <c r="M12" s="91"/>
      <c r="N12" s="91"/>
      <c r="O12" s="91"/>
      <c r="P12" s="91"/>
      <c r="Q12" s="91"/>
      <c r="R12" s="91"/>
      <c r="S12" s="91"/>
      <c r="T12" s="91"/>
      <c r="U12" s="91"/>
      <c r="V12" s="91"/>
      <c r="W12" s="91"/>
      <c r="X12" s="91"/>
      <c r="Y12" s="91"/>
      <c r="Z12" s="91"/>
      <c r="AA12" s="91"/>
      <c r="AB12" s="91"/>
      <c r="AC12" s="91"/>
      <c r="AD12" s="91"/>
      <c r="AE12" s="91"/>
      <c r="AF12" s="91"/>
      <c r="AG12" s="91"/>
      <c r="AH12" s="92"/>
      <c r="AJ12" s="54"/>
      <c r="AK12" s="56" t="s">
        <v>45</v>
      </c>
      <c r="AL12" s="54" t="s">
        <v>47</v>
      </c>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row>
    <row r="13" spans="1:63" ht="15.75" customHeight="1" x14ac:dyDescent="0.15">
      <c r="A13" s="11"/>
      <c r="B13" s="11"/>
      <c r="C13" s="86"/>
      <c r="D13" s="31"/>
      <c r="E13" s="31"/>
      <c r="F13" s="31"/>
      <c r="G13" s="31"/>
      <c r="H13" s="31"/>
      <c r="I13" s="32"/>
      <c r="J13" s="93"/>
      <c r="K13" s="94"/>
      <c r="L13" s="94"/>
      <c r="M13" s="94"/>
      <c r="N13" s="94"/>
      <c r="O13" s="94"/>
      <c r="P13" s="94"/>
      <c r="Q13" s="94"/>
      <c r="R13" s="94"/>
      <c r="S13" s="94"/>
      <c r="T13" s="94"/>
      <c r="U13" s="94"/>
      <c r="V13" s="94"/>
      <c r="W13" s="94"/>
      <c r="X13" s="94"/>
      <c r="Y13" s="94"/>
      <c r="Z13" s="94"/>
      <c r="AA13" s="94"/>
      <c r="AB13" s="94"/>
      <c r="AC13" s="94"/>
      <c r="AD13" s="94"/>
      <c r="AE13" s="94"/>
      <c r="AF13" s="94"/>
      <c r="AG13" s="94"/>
      <c r="AH13" s="95"/>
      <c r="AJ13" s="54"/>
      <c r="AK13" s="54"/>
      <c r="AL13" s="54"/>
      <c r="AM13" s="55"/>
      <c r="AN13" s="55"/>
      <c r="AO13" s="55"/>
      <c r="AP13" s="55"/>
      <c r="AQ13" s="54" t="s">
        <v>48</v>
      </c>
      <c r="AR13" s="55"/>
      <c r="AS13" s="55"/>
      <c r="AT13" s="55"/>
      <c r="AU13" s="55"/>
      <c r="AV13" s="65"/>
      <c r="AW13" s="55"/>
      <c r="AX13" s="55"/>
      <c r="AY13" s="55"/>
      <c r="AZ13" s="55"/>
      <c r="BA13" s="55"/>
      <c r="BB13" s="55"/>
      <c r="BC13" s="55"/>
      <c r="BD13" s="55"/>
      <c r="BE13" s="55"/>
      <c r="BF13" s="55"/>
      <c r="BG13" s="55"/>
      <c r="BH13" s="55"/>
      <c r="BI13" s="55"/>
      <c r="BJ13" s="55"/>
      <c r="BK13" s="55"/>
    </row>
    <row r="14" spans="1:63" ht="15.75" customHeight="1" x14ac:dyDescent="0.15">
      <c r="A14" s="11"/>
      <c r="B14" s="11"/>
      <c r="C14" s="87"/>
      <c r="D14" s="33" t="s">
        <v>26</v>
      </c>
      <c r="E14" s="33"/>
      <c r="F14" s="33"/>
      <c r="G14" s="33"/>
      <c r="H14" s="33"/>
      <c r="I14" s="33"/>
      <c r="J14" s="90"/>
      <c r="K14" s="91"/>
      <c r="L14" s="91"/>
      <c r="M14" s="91"/>
      <c r="N14" s="91"/>
      <c r="O14" s="91"/>
      <c r="P14" s="91"/>
      <c r="Q14" s="91"/>
      <c r="R14" s="91"/>
      <c r="S14" s="91"/>
      <c r="T14" s="91"/>
      <c r="U14" s="91"/>
      <c r="V14" s="91"/>
      <c r="W14" s="91"/>
      <c r="X14" s="91"/>
      <c r="Y14" s="91"/>
      <c r="Z14" s="91"/>
      <c r="AA14" s="91"/>
      <c r="AB14" s="91"/>
      <c r="AC14" s="91"/>
      <c r="AD14" s="91"/>
      <c r="AE14" s="91"/>
      <c r="AF14" s="91"/>
      <c r="AG14" s="91"/>
      <c r="AH14" s="92"/>
      <c r="AJ14" s="54"/>
      <c r="AK14" s="54"/>
      <c r="AL14" s="54" t="s">
        <v>46</v>
      </c>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row>
    <row r="15" spans="1:63" ht="15.75" customHeight="1" x14ac:dyDescent="0.15">
      <c r="A15" s="11"/>
      <c r="B15" s="11"/>
      <c r="C15" s="88" t="s">
        <v>30</v>
      </c>
      <c r="D15" s="20" t="s">
        <v>132</v>
      </c>
      <c r="E15" s="21"/>
      <c r="F15" s="21"/>
      <c r="G15" s="21"/>
      <c r="H15" s="21"/>
      <c r="I15" s="22"/>
      <c r="J15" s="90"/>
      <c r="K15" s="91"/>
      <c r="L15" s="91"/>
      <c r="M15" s="91"/>
      <c r="N15" s="91"/>
      <c r="O15" s="91"/>
      <c r="P15" s="91"/>
      <c r="Q15" s="91"/>
      <c r="R15" s="91"/>
      <c r="S15" s="91"/>
      <c r="T15" s="91"/>
      <c r="U15" s="91"/>
      <c r="V15" s="91"/>
      <c r="W15" s="91"/>
      <c r="X15" s="91"/>
      <c r="Y15" s="91"/>
      <c r="Z15" s="91"/>
      <c r="AA15" s="91"/>
      <c r="AB15" s="91"/>
      <c r="AC15" s="91"/>
      <c r="AD15" s="91"/>
      <c r="AE15" s="91"/>
      <c r="AF15" s="91"/>
      <c r="AG15" s="91"/>
      <c r="AH15" s="92"/>
      <c r="AJ15" s="54"/>
      <c r="AK15" s="54"/>
      <c r="AL15" s="54" t="s">
        <v>51</v>
      </c>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row>
    <row r="16" spans="1:63" ht="15.75" customHeight="1" x14ac:dyDescent="0.15">
      <c r="A16" s="11"/>
      <c r="B16" s="11"/>
      <c r="C16" s="89"/>
      <c r="D16" s="23"/>
      <c r="E16" s="24"/>
      <c r="F16" s="24"/>
      <c r="G16" s="24"/>
      <c r="H16" s="24"/>
      <c r="I16" s="25"/>
      <c r="J16" s="93"/>
      <c r="K16" s="94"/>
      <c r="L16" s="94"/>
      <c r="M16" s="94"/>
      <c r="N16" s="94"/>
      <c r="O16" s="94"/>
      <c r="P16" s="94"/>
      <c r="Q16" s="94"/>
      <c r="R16" s="94"/>
      <c r="S16" s="94"/>
      <c r="T16" s="94"/>
      <c r="U16" s="94"/>
      <c r="V16" s="94"/>
      <c r="W16" s="94"/>
      <c r="X16" s="94"/>
      <c r="Y16" s="94"/>
      <c r="Z16" s="94"/>
      <c r="AA16" s="94"/>
      <c r="AB16" s="94"/>
      <c r="AC16" s="94"/>
      <c r="AD16" s="94"/>
      <c r="AE16" s="94"/>
      <c r="AF16" s="94"/>
      <c r="AG16" s="94"/>
      <c r="AH16" s="95"/>
      <c r="AJ16" s="54"/>
      <c r="AK16" s="54"/>
      <c r="AL16" s="54"/>
      <c r="AM16" s="55"/>
      <c r="AN16" s="55"/>
      <c r="AO16" s="55"/>
      <c r="AP16" s="55"/>
      <c r="AQ16" s="54" t="s">
        <v>50</v>
      </c>
      <c r="AR16" s="55"/>
      <c r="AS16" s="55"/>
      <c r="AT16" s="55"/>
      <c r="AU16" s="55"/>
      <c r="AV16" s="55"/>
      <c r="AW16" s="55"/>
      <c r="AX16" s="55"/>
      <c r="AY16" s="55"/>
      <c r="AZ16" s="55"/>
      <c r="BA16" s="55"/>
      <c r="BB16" s="55"/>
      <c r="BC16" s="55"/>
      <c r="BD16" s="55"/>
      <c r="BE16" s="55"/>
      <c r="BF16" s="55"/>
      <c r="BG16" s="55"/>
      <c r="BH16" s="55"/>
      <c r="BI16" s="55"/>
      <c r="BJ16" s="55"/>
      <c r="BK16" s="55"/>
    </row>
    <row r="17" spans="1:63" ht="15.75" customHeight="1" x14ac:dyDescent="0.15">
      <c r="A17" s="11"/>
      <c r="B17" s="11"/>
      <c r="C17" s="89"/>
      <c r="D17" s="26" t="s">
        <v>26</v>
      </c>
      <c r="E17" s="27"/>
      <c r="F17" s="27"/>
      <c r="G17" s="27"/>
      <c r="H17" s="27"/>
      <c r="I17" s="28"/>
      <c r="J17" s="90"/>
      <c r="K17" s="91"/>
      <c r="L17" s="91"/>
      <c r="M17" s="91"/>
      <c r="N17" s="91"/>
      <c r="O17" s="91"/>
      <c r="P17" s="91"/>
      <c r="Q17" s="91"/>
      <c r="R17" s="91"/>
      <c r="S17" s="91"/>
      <c r="T17" s="91"/>
      <c r="U17" s="91"/>
      <c r="V17" s="91"/>
      <c r="W17" s="91"/>
      <c r="X17" s="91"/>
      <c r="Y17" s="91"/>
      <c r="Z17" s="91"/>
      <c r="AA17" s="91"/>
      <c r="AB17" s="91"/>
      <c r="AC17" s="91"/>
      <c r="AD17" s="91"/>
      <c r="AE17" s="91"/>
      <c r="AF17" s="91"/>
      <c r="AG17" s="91"/>
      <c r="AH17" s="92"/>
      <c r="AJ17" s="54"/>
      <c r="AK17" s="54"/>
      <c r="AL17" s="54" t="s">
        <v>49</v>
      </c>
      <c r="AM17" s="55"/>
      <c r="AN17" s="55"/>
      <c r="AO17" s="55"/>
      <c r="AP17" s="55"/>
      <c r="AQ17" s="55"/>
      <c r="AR17" s="55"/>
      <c r="AS17" s="55"/>
      <c r="AT17" s="55"/>
      <c r="AU17" s="55"/>
      <c r="AV17" s="55"/>
      <c r="AW17" s="55"/>
      <c r="AX17" s="64"/>
      <c r="AY17" s="55"/>
      <c r="AZ17" s="55"/>
      <c r="BA17" s="55"/>
      <c r="BB17" s="55"/>
      <c r="BC17" s="55"/>
      <c r="BD17" s="55"/>
      <c r="BE17" s="55"/>
      <c r="BF17" s="55"/>
      <c r="BG17" s="55"/>
      <c r="BH17" s="55"/>
      <c r="BI17" s="55"/>
      <c r="BJ17" s="55"/>
      <c r="BK17" s="55"/>
    </row>
    <row r="18" spans="1:63" ht="15.75" customHeight="1" x14ac:dyDescent="0.15">
      <c r="A18" s="11"/>
      <c r="B18" s="11"/>
      <c r="C18" s="51" t="s">
        <v>15</v>
      </c>
      <c r="D18" s="52"/>
      <c r="E18" s="52"/>
      <c r="F18" s="52"/>
      <c r="G18" s="52"/>
      <c r="H18" s="52"/>
      <c r="I18" s="53"/>
      <c r="J18" s="90"/>
      <c r="K18" s="91"/>
      <c r="L18" s="91"/>
      <c r="M18" s="91"/>
      <c r="N18" s="91"/>
      <c r="O18" s="91"/>
      <c r="P18" s="91"/>
      <c r="Q18" s="91"/>
      <c r="R18" s="91"/>
      <c r="S18" s="91"/>
      <c r="T18" s="91"/>
      <c r="U18" s="91"/>
      <c r="V18" s="91"/>
      <c r="W18" s="91"/>
      <c r="X18" s="91"/>
      <c r="Y18" s="91"/>
      <c r="Z18" s="91"/>
      <c r="AA18" s="91"/>
      <c r="AB18" s="91"/>
      <c r="AC18" s="91"/>
      <c r="AD18" s="91"/>
      <c r="AE18" s="91"/>
      <c r="AF18" s="91"/>
      <c r="AG18" s="91"/>
      <c r="AH18" s="92"/>
      <c r="AJ18" s="54"/>
      <c r="AK18" s="54"/>
      <c r="AL18" s="54" t="s">
        <v>52</v>
      </c>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row>
    <row r="19" spans="1:63" ht="35.450000000000003" customHeight="1" x14ac:dyDescent="0.15">
      <c r="A19" s="11"/>
      <c r="B19" s="11"/>
      <c r="C19" s="158" t="s">
        <v>143</v>
      </c>
      <c r="D19" s="158"/>
      <c r="E19" s="158"/>
      <c r="F19" s="158"/>
      <c r="G19" s="158"/>
      <c r="H19" s="158"/>
      <c r="I19" s="158"/>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J19" s="54"/>
      <c r="AK19" s="54"/>
      <c r="AL19" s="83" t="s">
        <v>151</v>
      </c>
      <c r="AM19" s="83"/>
      <c r="AN19" s="83"/>
      <c r="AO19" s="83"/>
      <c r="AP19" s="83"/>
      <c r="AQ19" s="83"/>
      <c r="AR19" s="83"/>
      <c r="AS19" s="83"/>
      <c r="AT19" s="83"/>
      <c r="AU19" s="83"/>
      <c r="AV19" s="83"/>
      <c r="AW19" s="83"/>
      <c r="AX19" s="83"/>
      <c r="AY19" s="83"/>
      <c r="AZ19" s="83"/>
      <c r="BA19" s="83"/>
      <c r="BB19" s="83"/>
      <c r="BC19" s="83"/>
      <c r="BD19" s="83"/>
      <c r="BE19" s="83"/>
      <c r="BF19" s="83"/>
      <c r="BG19" s="83"/>
      <c r="BH19" s="83"/>
      <c r="BI19" s="83"/>
      <c r="BJ19" s="83"/>
      <c r="BK19" s="83"/>
    </row>
    <row r="20" spans="1:63" ht="15.75" customHeight="1" x14ac:dyDescent="0.15">
      <c r="A20" s="10" t="b">
        <v>0</v>
      </c>
      <c r="B20" s="11" t="s">
        <v>136</v>
      </c>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J20" s="54" t="s">
        <v>203</v>
      </c>
      <c r="AK20" s="55"/>
      <c r="AL20" s="54"/>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row>
    <row r="21" spans="1:63" ht="15.75" customHeight="1" x14ac:dyDescent="0.15">
      <c r="A21" s="11"/>
      <c r="B21" s="11" t="s">
        <v>11</v>
      </c>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J21" s="54"/>
      <c r="AK21" s="54" t="s">
        <v>54</v>
      </c>
      <c r="AL21" s="54"/>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row>
    <row r="22" spans="1:63" ht="15.75" customHeight="1" x14ac:dyDescent="0.15">
      <c r="A22" s="11"/>
      <c r="B22" s="11"/>
      <c r="C22" s="85" t="s">
        <v>29</v>
      </c>
      <c r="D22" s="29" t="s">
        <v>133</v>
      </c>
      <c r="E22" s="29"/>
      <c r="F22" s="29"/>
      <c r="G22" s="29"/>
      <c r="H22" s="29"/>
      <c r="I22" s="30"/>
      <c r="J22" s="90"/>
      <c r="K22" s="91"/>
      <c r="L22" s="91"/>
      <c r="M22" s="91"/>
      <c r="N22" s="91"/>
      <c r="O22" s="91"/>
      <c r="P22" s="91"/>
      <c r="Q22" s="91"/>
      <c r="R22" s="91"/>
      <c r="S22" s="91"/>
      <c r="T22" s="91"/>
      <c r="U22" s="91"/>
      <c r="V22" s="91"/>
      <c r="W22" s="91"/>
      <c r="X22" s="91"/>
      <c r="Y22" s="91"/>
      <c r="Z22" s="91"/>
      <c r="AA22" s="91"/>
      <c r="AB22" s="91"/>
      <c r="AC22" s="91"/>
      <c r="AD22" s="91"/>
      <c r="AE22" s="91"/>
      <c r="AF22" s="91"/>
      <c r="AG22" s="91"/>
      <c r="AH22" s="92"/>
      <c r="AJ22" s="54"/>
      <c r="AK22" s="56" t="s">
        <v>45</v>
      </c>
      <c r="AL22" s="54" t="s">
        <v>146</v>
      </c>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row>
    <row r="23" spans="1:63" ht="15.75" customHeight="1" x14ac:dyDescent="0.15">
      <c r="A23" s="11"/>
      <c r="B23" s="11"/>
      <c r="C23" s="86"/>
      <c r="D23" s="31"/>
      <c r="E23" s="31"/>
      <c r="F23" s="31"/>
      <c r="G23" s="31"/>
      <c r="H23" s="31"/>
      <c r="I23" s="32"/>
      <c r="J23" s="93"/>
      <c r="K23" s="94"/>
      <c r="L23" s="94"/>
      <c r="M23" s="94"/>
      <c r="N23" s="94"/>
      <c r="O23" s="94"/>
      <c r="P23" s="94"/>
      <c r="Q23" s="94"/>
      <c r="R23" s="94"/>
      <c r="S23" s="94"/>
      <c r="T23" s="94"/>
      <c r="U23" s="94"/>
      <c r="V23" s="94"/>
      <c r="W23" s="94"/>
      <c r="X23" s="94"/>
      <c r="Y23" s="94"/>
      <c r="Z23" s="94"/>
      <c r="AA23" s="94"/>
      <c r="AB23" s="94"/>
      <c r="AC23" s="94"/>
      <c r="AD23" s="94"/>
      <c r="AE23" s="94"/>
      <c r="AF23" s="94"/>
      <c r="AG23" s="94"/>
      <c r="AH23" s="95"/>
      <c r="AJ23" s="54"/>
      <c r="AK23" s="54"/>
      <c r="AL23" s="54"/>
      <c r="AM23" s="55"/>
      <c r="AN23" s="55"/>
      <c r="AO23" s="55"/>
      <c r="AP23" s="55"/>
      <c r="AQ23" s="54" t="s">
        <v>48</v>
      </c>
      <c r="AR23" s="55"/>
      <c r="AS23" s="55"/>
      <c r="AT23" s="55"/>
      <c r="AU23" s="55"/>
      <c r="AV23" s="55"/>
      <c r="AW23" s="55"/>
      <c r="AX23" s="55"/>
      <c r="AY23" s="55"/>
      <c r="AZ23" s="55"/>
      <c r="BA23" s="55"/>
      <c r="BB23" s="55"/>
      <c r="BC23" s="55"/>
      <c r="BD23" s="55"/>
      <c r="BE23" s="55"/>
      <c r="BF23" s="55"/>
      <c r="BG23" s="55"/>
      <c r="BH23" s="55"/>
      <c r="BI23" s="55"/>
      <c r="BJ23" s="55"/>
      <c r="BK23" s="55"/>
    </row>
    <row r="24" spans="1:63" ht="15.75" customHeight="1" x14ac:dyDescent="0.15">
      <c r="A24" s="11"/>
      <c r="B24" s="11"/>
      <c r="C24" s="87"/>
      <c r="D24" s="33" t="s">
        <v>134</v>
      </c>
      <c r="E24" s="33"/>
      <c r="F24" s="33"/>
      <c r="G24" s="33"/>
      <c r="H24" s="33"/>
      <c r="I24" s="33"/>
      <c r="J24" s="90"/>
      <c r="K24" s="91"/>
      <c r="L24" s="91"/>
      <c r="M24" s="91"/>
      <c r="N24" s="91"/>
      <c r="O24" s="91"/>
      <c r="P24" s="91"/>
      <c r="Q24" s="91"/>
      <c r="R24" s="91"/>
      <c r="S24" s="91"/>
      <c r="T24" s="91"/>
      <c r="U24" s="91"/>
      <c r="V24" s="91"/>
      <c r="W24" s="91"/>
      <c r="X24" s="91"/>
      <c r="Y24" s="91"/>
      <c r="Z24" s="91"/>
      <c r="AA24" s="91"/>
      <c r="AB24" s="91"/>
      <c r="AC24" s="91"/>
      <c r="AD24" s="91"/>
      <c r="AE24" s="91"/>
      <c r="AF24" s="91"/>
      <c r="AG24" s="91"/>
      <c r="AH24" s="92"/>
      <c r="AJ24" s="54"/>
      <c r="AK24" s="54"/>
      <c r="AL24" s="54" t="s">
        <v>147</v>
      </c>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row>
    <row r="25" spans="1:63" ht="15.75" customHeight="1" x14ac:dyDescent="0.15">
      <c r="A25" s="11"/>
      <c r="B25" s="11"/>
      <c r="C25" s="88" t="s">
        <v>30</v>
      </c>
      <c r="D25" s="20" t="s">
        <v>132</v>
      </c>
      <c r="E25" s="21"/>
      <c r="F25" s="21"/>
      <c r="G25" s="21"/>
      <c r="H25" s="21"/>
      <c r="I25" s="22"/>
      <c r="J25" s="90"/>
      <c r="K25" s="91"/>
      <c r="L25" s="91"/>
      <c r="M25" s="91"/>
      <c r="N25" s="91"/>
      <c r="O25" s="91"/>
      <c r="P25" s="91"/>
      <c r="Q25" s="91"/>
      <c r="R25" s="91"/>
      <c r="S25" s="91"/>
      <c r="T25" s="91"/>
      <c r="U25" s="91"/>
      <c r="V25" s="91"/>
      <c r="W25" s="91"/>
      <c r="X25" s="91"/>
      <c r="Y25" s="91"/>
      <c r="Z25" s="91"/>
      <c r="AA25" s="91"/>
      <c r="AB25" s="91"/>
      <c r="AC25" s="91"/>
      <c r="AD25" s="91"/>
      <c r="AE25" s="91"/>
      <c r="AF25" s="91"/>
      <c r="AG25" s="91"/>
      <c r="AH25" s="92"/>
      <c r="AJ25" s="54"/>
      <c r="AK25" s="54"/>
      <c r="AL25" s="54" t="s">
        <v>148</v>
      </c>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row>
    <row r="26" spans="1:63" ht="15.75" customHeight="1" x14ac:dyDescent="0.15">
      <c r="A26" s="11"/>
      <c r="B26" s="11"/>
      <c r="C26" s="89"/>
      <c r="D26" s="23"/>
      <c r="E26" s="24"/>
      <c r="F26" s="24"/>
      <c r="G26" s="24"/>
      <c r="H26" s="24"/>
      <c r="I26" s="25"/>
      <c r="J26" s="93"/>
      <c r="K26" s="94"/>
      <c r="L26" s="94"/>
      <c r="M26" s="94"/>
      <c r="N26" s="94"/>
      <c r="O26" s="94"/>
      <c r="P26" s="94"/>
      <c r="Q26" s="94"/>
      <c r="R26" s="94"/>
      <c r="S26" s="94"/>
      <c r="T26" s="94"/>
      <c r="U26" s="94"/>
      <c r="V26" s="94"/>
      <c r="W26" s="94"/>
      <c r="X26" s="94"/>
      <c r="Y26" s="94"/>
      <c r="Z26" s="94"/>
      <c r="AA26" s="94"/>
      <c r="AB26" s="94"/>
      <c r="AC26" s="94"/>
      <c r="AD26" s="94"/>
      <c r="AE26" s="94"/>
      <c r="AF26" s="94"/>
      <c r="AG26" s="94"/>
      <c r="AH26" s="95"/>
      <c r="AJ26" s="54"/>
      <c r="AK26" s="54"/>
      <c r="AL26" s="54"/>
      <c r="AM26" s="55"/>
      <c r="AN26" s="55"/>
      <c r="AO26" s="55"/>
      <c r="AP26" s="55"/>
      <c r="AQ26" s="54"/>
      <c r="AR26" s="55"/>
      <c r="AS26" s="55"/>
      <c r="AT26" s="55"/>
      <c r="AU26" s="55"/>
      <c r="AV26" s="55"/>
      <c r="AW26" s="55"/>
      <c r="AX26" s="55"/>
      <c r="AY26" s="55"/>
      <c r="AZ26" s="55"/>
      <c r="BA26" s="55"/>
      <c r="BB26" s="55"/>
      <c r="BC26" s="55"/>
      <c r="BD26" s="55"/>
      <c r="BE26" s="55"/>
      <c r="BF26" s="55"/>
      <c r="BG26" s="55"/>
      <c r="BH26" s="55"/>
      <c r="BI26" s="55"/>
      <c r="BJ26" s="55"/>
      <c r="BK26" s="55"/>
    </row>
    <row r="27" spans="1:63" ht="15.75" customHeight="1" x14ac:dyDescent="0.15">
      <c r="A27" s="11"/>
      <c r="B27" s="11"/>
      <c r="C27" s="89"/>
      <c r="D27" s="26" t="s">
        <v>26</v>
      </c>
      <c r="E27" s="27"/>
      <c r="F27" s="27"/>
      <c r="G27" s="27"/>
      <c r="H27" s="27"/>
      <c r="I27" s="28"/>
      <c r="J27" s="90"/>
      <c r="K27" s="91"/>
      <c r="L27" s="91"/>
      <c r="M27" s="91"/>
      <c r="N27" s="91"/>
      <c r="O27" s="91"/>
      <c r="P27" s="91"/>
      <c r="Q27" s="91"/>
      <c r="R27" s="91"/>
      <c r="S27" s="91"/>
      <c r="T27" s="91"/>
      <c r="U27" s="91"/>
      <c r="V27" s="91"/>
      <c r="W27" s="91"/>
      <c r="X27" s="91"/>
      <c r="Y27" s="91"/>
      <c r="Z27" s="91"/>
      <c r="AA27" s="91"/>
      <c r="AB27" s="91"/>
      <c r="AC27" s="91"/>
      <c r="AD27" s="91"/>
      <c r="AE27" s="91"/>
      <c r="AF27" s="91"/>
      <c r="AG27" s="91"/>
      <c r="AH27" s="92"/>
      <c r="AJ27" s="54"/>
      <c r="AK27" s="54"/>
      <c r="AL27" s="54" t="s">
        <v>149</v>
      </c>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row>
    <row r="28" spans="1:63" ht="15.75" customHeight="1" x14ac:dyDescent="0.15">
      <c r="A28" s="11"/>
      <c r="B28" s="11"/>
      <c r="C28" s="51" t="s">
        <v>15</v>
      </c>
      <c r="D28" s="52"/>
      <c r="E28" s="52"/>
      <c r="F28" s="52"/>
      <c r="G28" s="52"/>
      <c r="H28" s="52"/>
      <c r="I28" s="53"/>
      <c r="J28" s="90"/>
      <c r="K28" s="91"/>
      <c r="L28" s="91"/>
      <c r="M28" s="91"/>
      <c r="N28" s="91"/>
      <c r="O28" s="91"/>
      <c r="P28" s="91"/>
      <c r="Q28" s="91"/>
      <c r="R28" s="91"/>
      <c r="S28" s="91"/>
      <c r="T28" s="91"/>
      <c r="U28" s="91"/>
      <c r="V28" s="91"/>
      <c r="W28" s="91"/>
      <c r="X28" s="91"/>
      <c r="Y28" s="91"/>
      <c r="Z28" s="91"/>
      <c r="AA28" s="91"/>
      <c r="AB28" s="91"/>
      <c r="AC28" s="91"/>
      <c r="AD28" s="91"/>
      <c r="AE28" s="91"/>
      <c r="AF28" s="91"/>
      <c r="AG28" s="91"/>
      <c r="AH28" s="92"/>
      <c r="AJ28" s="54"/>
      <c r="AK28" s="54"/>
      <c r="AL28" s="54" t="s">
        <v>150</v>
      </c>
      <c r="AM28" s="55"/>
      <c r="AN28" s="55"/>
      <c r="AO28" s="55"/>
      <c r="AP28" s="55"/>
      <c r="AQ28" s="55"/>
      <c r="AR28" s="55"/>
      <c r="AS28" s="55"/>
      <c r="AT28" s="55"/>
      <c r="AU28" s="55"/>
      <c r="AV28" s="55"/>
      <c r="AW28" s="55"/>
      <c r="AX28" s="55"/>
      <c r="AY28" s="55"/>
      <c r="AZ28" s="55"/>
      <c r="BA28" s="55"/>
      <c r="BB28" s="55"/>
      <c r="BC28" s="55"/>
      <c r="BD28" s="55"/>
      <c r="BE28" s="55"/>
      <c r="BF28" s="55"/>
      <c r="BG28" s="55"/>
      <c r="BH28" s="55"/>
      <c r="BI28" s="55"/>
      <c r="BJ28" s="55"/>
      <c r="BK28" s="55"/>
    </row>
    <row r="29" spans="1:63" ht="35.450000000000003" customHeight="1" x14ac:dyDescent="0.15">
      <c r="A29" s="11"/>
      <c r="B29" s="11"/>
      <c r="C29" s="158" t="s">
        <v>144</v>
      </c>
      <c r="D29" s="158"/>
      <c r="E29" s="158"/>
      <c r="F29" s="158"/>
      <c r="G29" s="158"/>
      <c r="H29" s="158"/>
      <c r="I29" s="158"/>
      <c r="J29" s="159"/>
      <c r="K29" s="159"/>
      <c r="L29" s="159"/>
      <c r="M29" s="159"/>
      <c r="N29" s="159"/>
      <c r="O29" s="159"/>
      <c r="P29" s="159"/>
      <c r="Q29" s="159"/>
      <c r="R29" s="159"/>
      <c r="S29" s="159"/>
      <c r="T29" s="159"/>
      <c r="U29" s="159"/>
      <c r="V29" s="159"/>
      <c r="W29" s="159"/>
      <c r="X29" s="159"/>
      <c r="Y29" s="159"/>
      <c r="Z29" s="159"/>
      <c r="AA29" s="159"/>
      <c r="AB29" s="159"/>
      <c r="AC29" s="159"/>
      <c r="AD29" s="159"/>
      <c r="AE29" s="159"/>
      <c r="AF29" s="159"/>
      <c r="AG29" s="159"/>
      <c r="AH29" s="159"/>
      <c r="AJ29" s="54"/>
      <c r="AK29" s="54"/>
      <c r="AL29" s="83" t="s">
        <v>152</v>
      </c>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row>
    <row r="30" spans="1:63" ht="15.75" customHeight="1" x14ac:dyDescent="0.15">
      <c r="A30" s="10" t="b">
        <v>0</v>
      </c>
      <c r="B30" s="11" t="s">
        <v>137</v>
      </c>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57"/>
      <c r="AJ30" s="5" t="s">
        <v>135</v>
      </c>
    </row>
    <row r="31" spans="1:63" ht="15.75" customHeight="1" x14ac:dyDescent="0.15">
      <c r="A31" s="36"/>
      <c r="B31" s="11"/>
      <c r="C31" s="11" t="s">
        <v>138</v>
      </c>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57"/>
    </row>
    <row r="32" spans="1:63" ht="15.75" customHeight="1" x14ac:dyDescent="0.15">
      <c r="A32" s="11"/>
      <c r="B32" s="11"/>
      <c r="C32" s="11"/>
      <c r="D32" s="119" t="s">
        <v>140</v>
      </c>
      <c r="E32" s="120"/>
      <c r="F32" s="121"/>
      <c r="G32" s="90"/>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2"/>
    </row>
    <row r="33" spans="1:38" ht="15.75" customHeight="1" x14ac:dyDescent="0.15">
      <c r="A33" s="11"/>
      <c r="B33" s="11"/>
      <c r="C33" s="11"/>
      <c r="D33" s="122"/>
      <c r="E33" s="123"/>
      <c r="F33" s="124"/>
      <c r="G33" s="93"/>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5"/>
    </row>
    <row r="34" spans="1:38" ht="15.75" customHeight="1" x14ac:dyDescent="0.15">
      <c r="A34" s="10" t="b">
        <v>0</v>
      </c>
      <c r="B34" s="11" t="s">
        <v>145</v>
      </c>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J34" s="5" t="s">
        <v>199</v>
      </c>
      <c r="AL34" s="5"/>
    </row>
    <row r="35" spans="1:38" ht="15.75" customHeight="1" x14ac:dyDescent="0.15">
      <c r="A35" s="11"/>
      <c r="B35" s="11" t="s">
        <v>16</v>
      </c>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J35" s="5"/>
      <c r="AK35" s="17" t="s">
        <v>45</v>
      </c>
      <c r="AL35" s="5" t="s">
        <v>55</v>
      </c>
    </row>
    <row r="36" spans="1:38" ht="15.75" customHeight="1" x14ac:dyDescent="0.15">
      <c r="A36" s="11"/>
      <c r="B36" s="11"/>
      <c r="C36" s="11" t="s">
        <v>17</v>
      </c>
      <c r="D36" s="11"/>
      <c r="E36" s="11"/>
      <c r="F36" s="11"/>
      <c r="G36" s="11"/>
      <c r="H36" s="11"/>
      <c r="I36" s="90"/>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2"/>
      <c r="AJ36" s="5"/>
      <c r="AK36" s="5"/>
      <c r="AL36" s="5" t="s">
        <v>64</v>
      </c>
    </row>
    <row r="37" spans="1:38" ht="15.75" customHeight="1" x14ac:dyDescent="0.15">
      <c r="A37" s="11"/>
      <c r="B37" s="11"/>
      <c r="C37" s="11"/>
      <c r="D37" s="11"/>
      <c r="E37" s="11"/>
      <c r="F37" s="11"/>
      <c r="G37" s="11"/>
      <c r="H37" s="11"/>
      <c r="I37" s="93"/>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5"/>
      <c r="AJ37" s="5"/>
      <c r="AK37" s="5" t="s">
        <v>1</v>
      </c>
      <c r="AL37" s="5" t="s">
        <v>56</v>
      </c>
    </row>
    <row r="38" spans="1:38" ht="15.75" customHeight="1" x14ac:dyDescent="0.15">
      <c r="A38" s="11"/>
      <c r="B38" s="11"/>
      <c r="C38" s="11" t="s">
        <v>18</v>
      </c>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J38" s="5"/>
      <c r="AK38" s="5"/>
      <c r="AL38" s="5" t="s">
        <v>202</v>
      </c>
    </row>
    <row r="39" spans="1:38" ht="15.75" customHeight="1" x14ac:dyDescent="0.15">
      <c r="A39" s="11"/>
      <c r="B39" s="11"/>
      <c r="C39" s="11"/>
      <c r="D39" s="34" t="s">
        <v>27</v>
      </c>
      <c r="E39" s="35"/>
      <c r="F39" s="35"/>
      <c r="G39" s="116"/>
      <c r="H39" s="117"/>
      <c r="I39" s="117"/>
      <c r="J39" s="117"/>
      <c r="K39" s="117"/>
      <c r="L39" s="117"/>
      <c r="M39" s="117"/>
      <c r="N39" s="117"/>
      <c r="O39" s="117"/>
      <c r="P39" s="117"/>
      <c r="Q39" s="117"/>
      <c r="R39" s="117"/>
      <c r="S39" s="117"/>
      <c r="T39" s="117"/>
      <c r="U39" s="117"/>
      <c r="V39" s="117"/>
      <c r="W39" s="117"/>
      <c r="X39" s="117"/>
      <c r="Y39" s="117"/>
      <c r="Z39" s="117"/>
      <c r="AA39" s="117"/>
      <c r="AB39" s="117"/>
      <c r="AC39" s="117"/>
      <c r="AD39" s="117"/>
      <c r="AE39" s="117"/>
      <c r="AF39" s="117"/>
      <c r="AG39" s="117"/>
      <c r="AH39" s="118"/>
      <c r="AK39" s="17"/>
      <c r="AL39" s="5"/>
    </row>
    <row r="40" spans="1:38" ht="15.75" customHeight="1" x14ac:dyDescent="0.15">
      <c r="A40" s="11"/>
      <c r="B40" s="11"/>
      <c r="C40" s="11"/>
      <c r="D40" s="26" t="s">
        <v>28</v>
      </c>
      <c r="E40" s="27"/>
      <c r="F40" s="27"/>
      <c r="G40" s="116"/>
      <c r="H40" s="117"/>
      <c r="I40" s="117"/>
      <c r="J40" s="117"/>
      <c r="K40" s="117"/>
      <c r="L40" s="117"/>
      <c r="M40" s="117"/>
      <c r="N40" s="117"/>
      <c r="O40" s="117"/>
      <c r="P40" s="117"/>
      <c r="Q40" s="117"/>
      <c r="R40" s="117"/>
      <c r="S40" s="117"/>
      <c r="T40" s="117"/>
      <c r="U40" s="117"/>
      <c r="V40" s="117"/>
      <c r="W40" s="117"/>
      <c r="X40" s="117"/>
      <c r="Y40" s="117"/>
      <c r="Z40" s="117"/>
      <c r="AA40" s="117"/>
      <c r="AB40" s="117"/>
      <c r="AC40" s="117"/>
      <c r="AD40" s="117"/>
      <c r="AE40" s="117"/>
      <c r="AF40" s="117"/>
      <c r="AG40" s="117"/>
      <c r="AH40" s="118"/>
      <c r="AL40" s="5"/>
    </row>
    <row r="41" spans="1:38" ht="15.75" customHeight="1" x14ac:dyDescent="0.15">
      <c r="A41" s="11"/>
      <c r="B41" s="11"/>
      <c r="C41" s="11" t="s">
        <v>15</v>
      </c>
      <c r="D41" s="11"/>
      <c r="E41" s="11"/>
      <c r="F41" s="11"/>
      <c r="G41" s="11"/>
      <c r="H41" s="11"/>
      <c r="I41" s="116"/>
      <c r="J41" s="117"/>
      <c r="K41" s="117"/>
      <c r="L41" s="117"/>
      <c r="M41" s="117"/>
      <c r="N41" s="117"/>
      <c r="O41" s="117"/>
      <c r="P41" s="117"/>
      <c r="Q41" s="117"/>
      <c r="R41" s="117"/>
      <c r="S41" s="117"/>
      <c r="T41" s="117"/>
      <c r="U41" s="117"/>
      <c r="V41" s="117"/>
      <c r="W41" s="117"/>
      <c r="X41" s="117"/>
      <c r="Y41" s="117"/>
      <c r="Z41" s="117"/>
      <c r="AA41" s="117"/>
      <c r="AB41" s="117"/>
      <c r="AC41" s="117"/>
      <c r="AD41" s="117"/>
      <c r="AE41" s="117"/>
      <c r="AF41" s="117"/>
      <c r="AG41" s="117"/>
      <c r="AH41" s="118"/>
      <c r="AL41" s="5"/>
    </row>
    <row r="42" spans="1:38" ht="15.75" customHeight="1" x14ac:dyDescent="0.15">
      <c r="A42" s="10" t="b">
        <v>0</v>
      </c>
      <c r="B42" s="11" t="s">
        <v>205</v>
      </c>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J42" s="5" t="s">
        <v>200</v>
      </c>
      <c r="AL42" s="5"/>
    </row>
    <row r="43" spans="1:38" ht="15.75" customHeight="1" x14ac:dyDescent="0.15">
      <c r="A43" s="11"/>
      <c r="B43" s="11" t="s">
        <v>16</v>
      </c>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K43" s="17" t="s">
        <v>45</v>
      </c>
      <c r="AL43" s="5" t="s">
        <v>61</v>
      </c>
    </row>
    <row r="44" spans="1:38" ht="15.75" customHeight="1" x14ac:dyDescent="0.15">
      <c r="A44" s="11"/>
      <c r="B44" s="11"/>
      <c r="C44" s="11" t="s">
        <v>17</v>
      </c>
      <c r="D44" s="11"/>
      <c r="E44" s="11"/>
      <c r="F44" s="11"/>
      <c r="G44" s="11"/>
      <c r="H44" s="11"/>
      <c r="I44" s="90"/>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2"/>
      <c r="AL44" s="5" t="s">
        <v>62</v>
      </c>
    </row>
    <row r="45" spans="1:38" ht="15.75" customHeight="1" x14ac:dyDescent="0.15">
      <c r="A45" s="11"/>
      <c r="B45" s="11"/>
      <c r="C45" s="11"/>
      <c r="D45" s="11"/>
      <c r="E45" s="11"/>
      <c r="F45" s="11"/>
      <c r="G45" s="11"/>
      <c r="H45" s="11"/>
      <c r="I45" s="93"/>
      <c r="J45" s="94"/>
      <c r="K45" s="94"/>
      <c r="L45" s="94"/>
      <c r="M45" s="94"/>
      <c r="N45" s="94"/>
      <c r="O45" s="94"/>
      <c r="P45" s="94"/>
      <c r="Q45" s="94"/>
      <c r="R45" s="94"/>
      <c r="S45" s="94"/>
      <c r="T45" s="94"/>
      <c r="U45" s="94"/>
      <c r="V45" s="94"/>
      <c r="W45" s="94"/>
      <c r="X45" s="94"/>
      <c r="Y45" s="94"/>
      <c r="Z45" s="94"/>
      <c r="AA45" s="94"/>
      <c r="AB45" s="94"/>
      <c r="AC45" s="94"/>
      <c r="AD45" s="94"/>
      <c r="AE45" s="94"/>
      <c r="AF45" s="94"/>
      <c r="AG45" s="94"/>
      <c r="AH45" s="95"/>
      <c r="AL45" s="5" t="s">
        <v>63</v>
      </c>
    </row>
    <row r="46" spans="1:38" ht="15.75" customHeight="1" x14ac:dyDescent="0.15">
      <c r="A46" s="11"/>
      <c r="B46" s="11"/>
      <c r="C46" s="11" t="s">
        <v>18</v>
      </c>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J46" s="5"/>
      <c r="AK46" s="5"/>
      <c r="AL46" s="5"/>
    </row>
    <row r="47" spans="1:38" ht="15.75" customHeight="1" x14ac:dyDescent="0.15">
      <c r="A47" s="11"/>
      <c r="B47" s="11"/>
      <c r="C47" s="11"/>
      <c r="D47" s="34" t="s">
        <v>27</v>
      </c>
      <c r="E47" s="35"/>
      <c r="F47" s="35"/>
      <c r="G47" s="116"/>
      <c r="H47" s="117"/>
      <c r="I47" s="117"/>
      <c r="J47" s="117"/>
      <c r="K47" s="117"/>
      <c r="L47" s="117"/>
      <c r="M47" s="117"/>
      <c r="N47" s="117"/>
      <c r="O47" s="117"/>
      <c r="P47" s="117"/>
      <c r="Q47" s="117"/>
      <c r="R47" s="117"/>
      <c r="S47" s="117"/>
      <c r="T47" s="117"/>
      <c r="U47" s="117"/>
      <c r="V47" s="117"/>
      <c r="W47" s="117"/>
      <c r="X47" s="117"/>
      <c r="Y47" s="117"/>
      <c r="Z47" s="117"/>
      <c r="AA47" s="117"/>
      <c r="AB47" s="117"/>
      <c r="AC47" s="117"/>
      <c r="AD47" s="117"/>
      <c r="AE47" s="117"/>
      <c r="AF47" s="117"/>
      <c r="AG47" s="117"/>
      <c r="AH47" s="118"/>
    </row>
    <row r="48" spans="1:38" ht="15.75" customHeight="1" x14ac:dyDescent="0.15">
      <c r="A48" s="11"/>
      <c r="B48" s="11"/>
      <c r="C48" s="11"/>
      <c r="D48" s="26" t="s">
        <v>28</v>
      </c>
      <c r="E48" s="27"/>
      <c r="F48" s="27"/>
      <c r="G48" s="116"/>
      <c r="H48" s="117"/>
      <c r="I48" s="117"/>
      <c r="J48" s="117"/>
      <c r="K48" s="117"/>
      <c r="L48" s="117"/>
      <c r="M48" s="117"/>
      <c r="N48" s="117"/>
      <c r="O48" s="117"/>
      <c r="P48" s="117"/>
      <c r="Q48" s="117"/>
      <c r="R48" s="117"/>
      <c r="S48" s="117"/>
      <c r="T48" s="117"/>
      <c r="U48" s="117"/>
      <c r="V48" s="117"/>
      <c r="W48" s="117"/>
      <c r="X48" s="117"/>
      <c r="Y48" s="117"/>
      <c r="Z48" s="117"/>
      <c r="AA48" s="117"/>
      <c r="AB48" s="117"/>
      <c r="AC48" s="117"/>
      <c r="AD48" s="117"/>
      <c r="AE48" s="117"/>
      <c r="AF48" s="117"/>
      <c r="AG48" s="117"/>
      <c r="AH48" s="118"/>
    </row>
    <row r="49" spans="1:38" ht="15.75" customHeight="1" x14ac:dyDescent="0.15">
      <c r="A49" s="11"/>
      <c r="B49" s="11"/>
      <c r="C49" s="11" t="s">
        <v>15</v>
      </c>
      <c r="D49" s="11"/>
      <c r="E49" s="11"/>
      <c r="F49" s="11"/>
      <c r="G49" s="11"/>
      <c r="H49" s="11"/>
      <c r="I49" s="116"/>
      <c r="J49" s="117"/>
      <c r="K49" s="117"/>
      <c r="L49" s="117"/>
      <c r="M49" s="117"/>
      <c r="N49" s="117"/>
      <c r="O49" s="117"/>
      <c r="P49" s="117"/>
      <c r="Q49" s="117"/>
      <c r="R49" s="117"/>
      <c r="S49" s="117"/>
      <c r="T49" s="117"/>
      <c r="U49" s="117"/>
      <c r="V49" s="117"/>
      <c r="W49" s="117"/>
      <c r="X49" s="117"/>
      <c r="Y49" s="117"/>
      <c r="Z49" s="117"/>
      <c r="AA49" s="117"/>
      <c r="AB49" s="117"/>
      <c r="AC49" s="117"/>
      <c r="AD49" s="117"/>
      <c r="AE49" s="117"/>
      <c r="AF49" s="117"/>
      <c r="AG49" s="117"/>
      <c r="AH49" s="118"/>
    </row>
    <row r="50" spans="1:38" ht="15.75" customHeight="1" x14ac:dyDescent="0.15">
      <c r="A50" s="10" t="b">
        <v>0</v>
      </c>
      <c r="B50" s="11" t="s">
        <v>139</v>
      </c>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J50" s="5" t="s">
        <v>201</v>
      </c>
      <c r="AL50" s="5"/>
    </row>
    <row r="51" spans="1:38" ht="15.75" customHeight="1" x14ac:dyDescent="0.15">
      <c r="A51" s="11"/>
      <c r="B51" s="11" t="s">
        <v>16</v>
      </c>
      <c r="C51" s="11"/>
      <c r="D51" s="11"/>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K51" s="17" t="s">
        <v>45</v>
      </c>
      <c r="AL51" s="5" t="s">
        <v>61</v>
      </c>
    </row>
    <row r="52" spans="1:38" ht="15.75" customHeight="1" x14ac:dyDescent="0.15">
      <c r="A52" s="11"/>
      <c r="B52" s="11"/>
      <c r="C52" s="11" t="s">
        <v>17</v>
      </c>
      <c r="D52" s="11"/>
      <c r="E52" s="11"/>
      <c r="F52" s="11"/>
      <c r="G52" s="11"/>
      <c r="H52" s="11"/>
      <c r="I52" s="90"/>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2"/>
      <c r="AL52" s="5" t="s">
        <v>62</v>
      </c>
    </row>
    <row r="53" spans="1:38" ht="15.75" customHeight="1" x14ac:dyDescent="0.15">
      <c r="A53" s="11"/>
      <c r="B53" s="11"/>
      <c r="C53" s="11"/>
      <c r="D53" s="11"/>
      <c r="E53" s="11"/>
      <c r="F53" s="11"/>
      <c r="G53" s="11"/>
      <c r="H53" s="11"/>
      <c r="I53" s="93"/>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5"/>
      <c r="AL53" s="5" t="s">
        <v>63</v>
      </c>
    </row>
    <row r="54" spans="1:38" ht="15.75" customHeight="1" x14ac:dyDescent="0.15">
      <c r="A54" s="11"/>
      <c r="B54" s="11"/>
      <c r="C54" s="11" t="s">
        <v>18</v>
      </c>
      <c r="D54" s="11"/>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J54" s="5"/>
      <c r="AK54" s="5"/>
      <c r="AL54" s="5"/>
    </row>
    <row r="55" spans="1:38" ht="15.75" customHeight="1" x14ac:dyDescent="0.15">
      <c r="A55" s="11"/>
      <c r="B55" s="11"/>
      <c r="C55" s="11"/>
      <c r="D55" s="34" t="s">
        <v>27</v>
      </c>
      <c r="E55" s="35"/>
      <c r="F55" s="35"/>
      <c r="G55" s="116"/>
      <c r="H55" s="117"/>
      <c r="I55" s="117"/>
      <c r="J55" s="117"/>
      <c r="K55" s="117"/>
      <c r="L55" s="117"/>
      <c r="M55" s="117"/>
      <c r="N55" s="117"/>
      <c r="O55" s="117"/>
      <c r="P55" s="117"/>
      <c r="Q55" s="117"/>
      <c r="R55" s="117"/>
      <c r="S55" s="117"/>
      <c r="T55" s="117"/>
      <c r="U55" s="117"/>
      <c r="V55" s="117"/>
      <c r="W55" s="117"/>
      <c r="X55" s="117"/>
      <c r="Y55" s="117"/>
      <c r="Z55" s="117"/>
      <c r="AA55" s="117"/>
      <c r="AB55" s="117"/>
      <c r="AC55" s="117"/>
      <c r="AD55" s="117"/>
      <c r="AE55" s="117"/>
      <c r="AF55" s="117"/>
      <c r="AG55" s="117"/>
      <c r="AH55" s="118"/>
    </row>
    <row r="56" spans="1:38" ht="15.75" customHeight="1" x14ac:dyDescent="0.15">
      <c r="A56" s="11"/>
      <c r="B56" s="11"/>
      <c r="C56" s="11"/>
      <c r="D56" s="26" t="s">
        <v>28</v>
      </c>
      <c r="E56" s="27"/>
      <c r="F56" s="27"/>
      <c r="G56" s="116"/>
      <c r="H56" s="117"/>
      <c r="I56" s="117"/>
      <c r="J56" s="117"/>
      <c r="K56" s="117"/>
      <c r="L56" s="117"/>
      <c r="M56" s="117"/>
      <c r="N56" s="117"/>
      <c r="O56" s="117"/>
      <c r="P56" s="117"/>
      <c r="Q56" s="117"/>
      <c r="R56" s="117"/>
      <c r="S56" s="117"/>
      <c r="T56" s="117"/>
      <c r="U56" s="117"/>
      <c r="V56" s="117"/>
      <c r="W56" s="117"/>
      <c r="X56" s="117"/>
      <c r="Y56" s="117"/>
      <c r="Z56" s="117"/>
      <c r="AA56" s="117"/>
      <c r="AB56" s="117"/>
      <c r="AC56" s="117"/>
      <c r="AD56" s="117"/>
      <c r="AE56" s="117"/>
      <c r="AF56" s="117"/>
      <c r="AG56" s="117"/>
      <c r="AH56" s="118"/>
    </row>
    <row r="57" spans="1:38" ht="15.75" customHeight="1" x14ac:dyDescent="0.15">
      <c r="A57" s="11"/>
      <c r="B57" s="11"/>
      <c r="C57" s="11" t="s">
        <v>15</v>
      </c>
      <c r="D57" s="11"/>
      <c r="E57" s="11"/>
      <c r="F57" s="11"/>
      <c r="G57" s="11"/>
      <c r="H57" s="11"/>
      <c r="I57" s="116"/>
      <c r="J57" s="117"/>
      <c r="K57" s="117"/>
      <c r="L57" s="117"/>
      <c r="M57" s="117"/>
      <c r="N57" s="117"/>
      <c r="O57" s="117"/>
      <c r="P57" s="117"/>
      <c r="Q57" s="117"/>
      <c r="R57" s="117"/>
      <c r="S57" s="117"/>
      <c r="T57" s="117"/>
      <c r="U57" s="117"/>
      <c r="V57" s="117"/>
      <c r="W57" s="117"/>
      <c r="X57" s="117"/>
      <c r="Y57" s="117"/>
      <c r="Z57" s="117"/>
      <c r="AA57" s="117"/>
      <c r="AB57" s="117"/>
      <c r="AC57" s="117"/>
      <c r="AD57" s="117"/>
      <c r="AE57" s="117"/>
      <c r="AF57" s="117"/>
      <c r="AG57" s="117"/>
      <c r="AH57" s="118"/>
    </row>
    <row r="58" spans="1:38" ht="15.75" customHeight="1" x14ac:dyDescent="0.15">
      <c r="A58" s="11" t="s">
        <v>19</v>
      </c>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J58" s="4" t="s">
        <v>57</v>
      </c>
      <c r="AK58" s="2"/>
      <c r="AL58" s="2"/>
    </row>
    <row r="59" spans="1:38" ht="15.75" customHeight="1" x14ac:dyDescent="0.15">
      <c r="A59" s="11"/>
      <c r="B59" s="11" t="s">
        <v>37</v>
      </c>
      <c r="C59" s="11"/>
      <c r="D59" s="11"/>
      <c r="E59" s="11"/>
      <c r="F59" s="11"/>
      <c r="G59" s="11"/>
      <c r="H59" s="11"/>
      <c r="I59" s="11"/>
      <c r="J59" s="11"/>
      <c r="K59" s="11"/>
      <c r="L59" s="125"/>
      <c r="M59" s="125"/>
      <c r="N59" s="125"/>
      <c r="O59" s="125"/>
      <c r="P59" s="125"/>
      <c r="Q59" s="125"/>
      <c r="R59" s="125"/>
      <c r="S59" s="125"/>
      <c r="T59" s="125"/>
      <c r="U59" s="7" t="s">
        <v>3</v>
      </c>
      <c r="V59" s="11" t="s">
        <v>125</v>
      </c>
      <c r="Y59" s="133"/>
      <c r="Z59" s="134"/>
      <c r="AA59" s="134"/>
      <c r="AB59" s="134"/>
      <c r="AC59" s="134"/>
      <c r="AD59" s="134"/>
      <c r="AE59" s="134"/>
      <c r="AF59" s="135"/>
      <c r="AG59" s="9" t="s">
        <v>126</v>
      </c>
      <c r="AJ59" s="4"/>
      <c r="AK59" s="5" t="s">
        <v>4</v>
      </c>
      <c r="AL59" s="2"/>
    </row>
    <row r="60" spans="1:38" ht="15.75" customHeight="1" x14ac:dyDescent="0.15">
      <c r="A60" s="11"/>
      <c r="B60" s="11" t="s">
        <v>36</v>
      </c>
      <c r="C60" s="11"/>
      <c r="D60" s="11"/>
      <c r="E60" s="11"/>
      <c r="F60" s="11"/>
      <c r="G60" s="11"/>
      <c r="H60" s="11"/>
      <c r="I60" s="11"/>
      <c r="J60" s="11"/>
      <c r="K60" s="11"/>
      <c r="L60" s="125"/>
      <c r="M60" s="125"/>
      <c r="N60" s="125"/>
      <c r="O60" s="125"/>
      <c r="P60" s="125"/>
      <c r="Q60" s="125"/>
      <c r="R60" s="125"/>
      <c r="S60" s="125"/>
      <c r="T60" s="125"/>
      <c r="U60" s="6" t="s">
        <v>3</v>
      </c>
      <c r="V60" s="11"/>
      <c r="W60" s="1" t="s">
        <v>39</v>
      </c>
      <c r="X60" s="11"/>
      <c r="Y60" s="11"/>
      <c r="Z60" s="11"/>
      <c r="AA60" s="11"/>
      <c r="AB60" s="11"/>
      <c r="AC60" s="11"/>
      <c r="AD60" s="11"/>
      <c r="AE60" s="11"/>
      <c r="AF60" s="11"/>
      <c r="AG60" s="11"/>
      <c r="AH60" s="11"/>
      <c r="AJ60" s="2" t="s">
        <v>1</v>
      </c>
      <c r="AK60" s="5" t="s">
        <v>2</v>
      </c>
      <c r="AL60" s="2"/>
    </row>
    <row r="61" spans="1:38" ht="15.6" customHeight="1" x14ac:dyDescent="0.15">
      <c r="A61" s="11"/>
      <c r="B61" s="11" t="s">
        <v>35</v>
      </c>
      <c r="C61" s="11"/>
      <c r="D61" s="11"/>
      <c r="E61" s="11"/>
      <c r="F61" s="11"/>
      <c r="G61" s="11"/>
      <c r="H61" s="11"/>
      <c r="I61" s="11"/>
      <c r="J61" s="11"/>
      <c r="K61" s="11"/>
      <c r="L61" s="126" t="str">
        <f>IF(L59="","",SUM(L59:T60))</f>
        <v/>
      </c>
      <c r="M61" s="126"/>
      <c r="N61" s="126"/>
      <c r="O61" s="126"/>
      <c r="P61" s="126"/>
      <c r="Q61" s="126"/>
      <c r="R61" s="126"/>
      <c r="S61" s="126"/>
      <c r="T61" s="126"/>
      <c r="U61" s="7" t="s">
        <v>3</v>
      </c>
      <c r="V61" s="11"/>
      <c r="W61" s="2" t="s">
        <v>38</v>
      </c>
      <c r="X61" s="1"/>
      <c r="Y61" s="1"/>
      <c r="Z61" s="1"/>
      <c r="AA61" s="1"/>
      <c r="AB61" s="8"/>
      <c r="AC61" s="8"/>
      <c r="AD61" s="8"/>
      <c r="AE61" s="8"/>
      <c r="AF61" s="8"/>
      <c r="AG61" s="8"/>
      <c r="AH61" s="8"/>
      <c r="AJ61" s="2"/>
      <c r="AK61" s="5" t="s">
        <v>5</v>
      </c>
      <c r="AL61" s="2"/>
    </row>
    <row r="62" spans="1:38" s="45" customFormat="1" ht="15.6" customHeight="1" x14ac:dyDescent="0.15">
      <c r="L62" s="46"/>
      <c r="M62" s="46"/>
      <c r="N62" s="46"/>
      <c r="O62" s="46"/>
      <c r="P62" s="46"/>
      <c r="Q62" s="46"/>
      <c r="R62" s="46"/>
      <c r="S62" s="46"/>
      <c r="T62" s="46"/>
      <c r="U62" s="47"/>
      <c r="W62" s="11"/>
      <c r="X62" s="11"/>
      <c r="Y62" s="130" t="str">
        <f>IF(L59="","",ROUNDUP(L61*10/3,-3))</f>
        <v/>
      </c>
      <c r="Z62" s="131"/>
      <c r="AA62" s="131"/>
      <c r="AB62" s="131"/>
      <c r="AC62" s="131"/>
      <c r="AD62" s="131"/>
      <c r="AE62" s="131"/>
      <c r="AF62" s="131"/>
      <c r="AG62" s="132"/>
      <c r="AH62" s="6" t="s">
        <v>3</v>
      </c>
      <c r="AJ62" s="48"/>
      <c r="AK62" s="49"/>
      <c r="AL62" s="48"/>
    </row>
    <row r="63" spans="1:38" ht="15.75" customHeight="1" x14ac:dyDescent="0.15">
      <c r="A63" s="11" t="s">
        <v>20</v>
      </c>
      <c r="B63" s="11"/>
      <c r="C63" s="11"/>
      <c r="D63" s="11"/>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J63" s="4" t="s">
        <v>58</v>
      </c>
    </row>
    <row r="64" spans="1:38" ht="15.75" customHeight="1" x14ac:dyDescent="0.15">
      <c r="A64" s="11"/>
      <c r="B64" s="90"/>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2"/>
    </row>
    <row r="65" spans="1:43" ht="15.75" customHeight="1" x14ac:dyDescent="0.15">
      <c r="A65" s="11"/>
      <c r="B65" s="127"/>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9"/>
    </row>
    <row r="66" spans="1:43" ht="15.75" customHeight="1" x14ac:dyDescent="0.15">
      <c r="A66" s="11"/>
      <c r="B66" s="93"/>
      <c r="C66" s="94"/>
      <c r="D66" s="94"/>
      <c r="E66" s="94"/>
      <c r="F66" s="94"/>
      <c r="G66" s="94"/>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5"/>
      <c r="AJ66" s="2" t="s">
        <v>59</v>
      </c>
      <c r="AK66" s="2"/>
    </row>
    <row r="67" spans="1:43" ht="15.75" customHeight="1" x14ac:dyDescent="0.15">
      <c r="A67" s="11" t="s">
        <v>32</v>
      </c>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J67" s="2"/>
      <c r="AK67" s="5" t="s">
        <v>60</v>
      </c>
    </row>
    <row r="68" spans="1:43" ht="15.75" customHeight="1" x14ac:dyDescent="0.15">
      <c r="A68" s="11"/>
      <c r="B68" s="90"/>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2"/>
      <c r="AJ68" s="2"/>
      <c r="AK68" s="5" t="s">
        <v>0</v>
      </c>
    </row>
    <row r="69" spans="1:43" ht="30.75" customHeight="1" x14ac:dyDescent="0.25">
      <c r="A69" s="11"/>
      <c r="B69" s="93"/>
      <c r="C69" s="94"/>
      <c r="D69" s="94"/>
      <c r="E69" s="94"/>
      <c r="F69" s="94"/>
      <c r="G69" s="94"/>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5"/>
      <c r="AJ69" s="42" t="s">
        <v>124</v>
      </c>
      <c r="AK69" s="41"/>
    </row>
    <row r="70" spans="1:43" ht="15.75" customHeight="1" x14ac:dyDescent="0.15">
      <c r="A70" s="11" t="s">
        <v>123</v>
      </c>
      <c r="B70" s="11"/>
      <c r="C70" s="11"/>
      <c r="D70" s="11"/>
      <c r="E70" s="11"/>
      <c r="F70" s="44" t="str">
        <f>IF(H7="食品・飲料","⇒別途「アレルギー成分表」を提出ください。","")</f>
        <v/>
      </c>
      <c r="G70" s="11"/>
      <c r="H70" s="11"/>
      <c r="I70" s="11"/>
      <c r="J70" s="11"/>
      <c r="K70" s="43"/>
      <c r="L70" s="11"/>
      <c r="M70" s="11"/>
      <c r="N70" s="11"/>
      <c r="O70" s="11"/>
      <c r="P70" s="11"/>
      <c r="Q70" s="11"/>
      <c r="R70" s="11"/>
      <c r="S70" s="11"/>
      <c r="T70" s="11"/>
      <c r="U70" s="11"/>
      <c r="V70" s="11"/>
      <c r="W70" s="11"/>
      <c r="X70" s="11"/>
      <c r="Y70" s="11"/>
      <c r="Z70" s="11"/>
      <c r="AA70" s="11"/>
      <c r="AB70" s="11"/>
      <c r="AC70" s="11"/>
      <c r="AD70" s="11"/>
      <c r="AE70" s="11"/>
      <c r="AF70" s="11"/>
      <c r="AG70" s="11"/>
      <c r="AH70" s="11"/>
      <c r="AJ70" s="2"/>
      <c r="AK70" s="5" t="s">
        <v>6</v>
      </c>
    </row>
    <row r="71" spans="1:43" ht="15.75" customHeight="1" x14ac:dyDescent="0.15">
      <c r="A71" s="11"/>
      <c r="B71" s="113"/>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5"/>
      <c r="AJ71" s="4" t="s">
        <v>65</v>
      </c>
    </row>
    <row r="72" spans="1:43" ht="15.75" customHeight="1" x14ac:dyDescent="0.15">
      <c r="A72" s="11" t="s">
        <v>21</v>
      </c>
      <c r="B72" s="11"/>
      <c r="C72" s="11"/>
      <c r="D72" s="11"/>
      <c r="E72" s="11"/>
      <c r="F72" s="11"/>
      <c r="G72" s="11"/>
      <c r="H72" s="11"/>
      <c r="I72" s="11"/>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K72" s="5" t="s">
        <v>67</v>
      </c>
    </row>
    <row r="73" spans="1:43" ht="15.75" customHeight="1" x14ac:dyDescent="0.15">
      <c r="A73" s="11"/>
      <c r="B73" s="113"/>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5"/>
      <c r="AK73" s="5" t="s">
        <v>66</v>
      </c>
    </row>
    <row r="74" spans="1:43" ht="15.75" customHeight="1" x14ac:dyDescent="0.15">
      <c r="A74" s="11" t="s">
        <v>22</v>
      </c>
      <c r="B74" s="11"/>
      <c r="C74" s="11"/>
      <c r="D74" s="11"/>
      <c r="E74" s="11"/>
      <c r="F74" s="11"/>
      <c r="G74" s="11"/>
      <c r="H74" s="11"/>
      <c r="I74" s="11"/>
      <c r="J74" s="104"/>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6"/>
      <c r="AJ74" s="2" t="s">
        <v>69</v>
      </c>
    </row>
    <row r="75" spans="1:43" ht="15.75" customHeight="1" x14ac:dyDescent="0.15">
      <c r="A75" s="11" t="s">
        <v>23</v>
      </c>
      <c r="B75" s="11"/>
      <c r="C75" s="11"/>
      <c r="D75" s="11"/>
      <c r="E75" s="11"/>
      <c r="F75" s="11"/>
      <c r="G75" s="11"/>
      <c r="H75" s="11"/>
      <c r="I75" s="11"/>
      <c r="J75" s="107"/>
      <c r="K75" s="108"/>
      <c r="L75" s="108"/>
      <c r="M75" s="108"/>
      <c r="N75" s="108"/>
      <c r="O75" s="109"/>
      <c r="P75" s="13" t="s">
        <v>70</v>
      </c>
      <c r="Q75" s="150"/>
      <c r="R75" s="150"/>
      <c r="S75" s="150"/>
      <c r="T75" s="150"/>
      <c r="U75" s="150"/>
      <c r="V75" s="150"/>
      <c r="W75" s="150"/>
      <c r="X75" s="150"/>
      <c r="Y75" s="150"/>
      <c r="Z75" s="150"/>
      <c r="AA75" s="150"/>
      <c r="AB75" s="150"/>
      <c r="AC75" s="150"/>
      <c r="AD75" s="150"/>
      <c r="AE75" s="150"/>
      <c r="AF75" s="150"/>
      <c r="AG75" s="150"/>
      <c r="AH75" s="14" t="s">
        <v>71</v>
      </c>
      <c r="AI75" s="18"/>
      <c r="AJ75" s="2" t="s">
        <v>68</v>
      </c>
    </row>
    <row r="76" spans="1:43" ht="15.75" customHeight="1" x14ac:dyDescent="0.15">
      <c r="A76" s="11" t="s">
        <v>24</v>
      </c>
      <c r="B76" s="11"/>
      <c r="C76" s="11"/>
      <c r="D76" s="11"/>
      <c r="E76" s="11"/>
      <c r="F76" s="11"/>
      <c r="G76" s="11"/>
      <c r="H76" s="11"/>
      <c r="I76" s="11"/>
      <c r="J76" s="107"/>
      <c r="K76" s="108"/>
      <c r="L76" s="108"/>
      <c r="M76" s="108"/>
      <c r="N76" s="108"/>
      <c r="O76" s="109"/>
      <c r="P76" s="19" t="s">
        <v>70</v>
      </c>
      <c r="Q76" s="146"/>
      <c r="R76" s="146"/>
      <c r="S76" s="146"/>
      <c r="T76" s="146"/>
      <c r="U76" s="146"/>
      <c r="V76" s="146"/>
      <c r="W76" s="146"/>
      <c r="X76" s="146"/>
      <c r="Y76" s="146"/>
      <c r="Z76" s="146"/>
      <c r="AA76" s="146"/>
      <c r="AB76" s="146"/>
      <c r="AC76" s="146"/>
      <c r="AD76" s="146"/>
      <c r="AE76" s="146"/>
      <c r="AF76" s="146"/>
      <c r="AG76" s="146"/>
      <c r="AH76" s="12" t="s">
        <v>71</v>
      </c>
      <c r="AI76" s="18"/>
      <c r="AJ76" s="2" t="s">
        <v>76</v>
      </c>
    </row>
    <row r="77" spans="1:43" ht="15.75" customHeight="1" x14ac:dyDescent="0.15">
      <c r="A77" s="11" t="s">
        <v>72</v>
      </c>
      <c r="B77" s="11"/>
      <c r="C77" s="11"/>
      <c r="D77" s="11"/>
      <c r="E77" s="11"/>
      <c r="F77" s="11"/>
      <c r="G77" s="11"/>
      <c r="H77" s="11"/>
      <c r="I77" s="11"/>
      <c r="J77" s="107"/>
      <c r="K77" s="108"/>
      <c r="L77" s="108"/>
      <c r="M77" s="108"/>
      <c r="N77" s="108"/>
      <c r="O77" s="109"/>
      <c r="P77" s="102"/>
      <c r="Q77" s="103"/>
      <c r="R77" s="103"/>
      <c r="S77" s="103"/>
      <c r="T77" s="103"/>
      <c r="U77" s="103"/>
      <c r="V77" s="103"/>
      <c r="W77" s="103"/>
      <c r="X77" s="103"/>
      <c r="Y77" s="103"/>
      <c r="Z77" s="103"/>
      <c r="AA77" s="103"/>
      <c r="AB77" s="103"/>
      <c r="AC77" s="103"/>
      <c r="AD77" s="103"/>
      <c r="AE77" s="103"/>
      <c r="AF77" s="103"/>
      <c r="AG77" s="103"/>
      <c r="AH77" s="103"/>
      <c r="AJ77" s="2" t="s">
        <v>75</v>
      </c>
    </row>
    <row r="78" spans="1:43" ht="15.75" customHeight="1" x14ac:dyDescent="0.15">
      <c r="A78" s="11" t="s">
        <v>73</v>
      </c>
      <c r="B78" s="11"/>
      <c r="C78" s="11"/>
      <c r="D78" s="11"/>
      <c r="E78" s="11"/>
      <c r="F78" s="11"/>
      <c r="G78" s="11"/>
      <c r="H78" s="11"/>
      <c r="I78" s="11"/>
      <c r="J78" s="151"/>
      <c r="K78" s="152"/>
      <c r="L78" s="152"/>
      <c r="M78" s="152"/>
      <c r="N78" s="152"/>
      <c r="O78" s="153"/>
      <c r="P78" s="19" t="s">
        <v>70</v>
      </c>
      <c r="Q78" s="146"/>
      <c r="R78" s="146"/>
      <c r="S78" s="146"/>
      <c r="T78" s="146"/>
      <c r="U78" s="146"/>
      <c r="V78" s="146"/>
      <c r="W78" s="146"/>
      <c r="X78" s="146"/>
      <c r="Y78" s="146"/>
      <c r="Z78" s="146"/>
      <c r="AA78" s="146"/>
      <c r="AB78" s="146"/>
      <c r="AC78" s="146"/>
      <c r="AD78" s="146"/>
      <c r="AE78" s="146"/>
      <c r="AF78" s="146"/>
      <c r="AG78" s="146"/>
      <c r="AH78" s="12" t="s">
        <v>71</v>
      </c>
      <c r="AI78" s="18"/>
      <c r="AJ78" s="2" t="s">
        <v>77</v>
      </c>
    </row>
    <row r="79" spans="1:43" ht="15.75" customHeight="1" x14ac:dyDescent="0.15">
      <c r="A79" s="11" t="s">
        <v>74</v>
      </c>
      <c r="B79" s="11"/>
      <c r="C79" s="11"/>
      <c r="D79" s="11"/>
      <c r="E79" s="11"/>
      <c r="F79" s="11"/>
      <c r="G79" s="11"/>
      <c r="H79" s="11"/>
      <c r="I79" s="11"/>
      <c r="J79" s="107"/>
      <c r="K79" s="108"/>
      <c r="L79" s="108"/>
      <c r="M79" s="108"/>
      <c r="N79" s="108"/>
      <c r="O79" s="109"/>
      <c r="P79" s="11"/>
      <c r="Q79" s="11"/>
      <c r="R79" s="11"/>
      <c r="S79" s="11"/>
      <c r="T79" s="11"/>
      <c r="U79" s="11"/>
      <c r="V79" s="11"/>
      <c r="W79" s="11"/>
      <c r="X79" s="11"/>
      <c r="Y79" s="11"/>
      <c r="Z79" s="11"/>
      <c r="AA79" s="11"/>
      <c r="AB79" s="11"/>
      <c r="AC79" s="11"/>
      <c r="AD79" s="11"/>
      <c r="AE79" s="11"/>
      <c r="AF79" s="11"/>
      <c r="AG79" s="11"/>
      <c r="AH79" s="11"/>
      <c r="AQ79" s="5" t="s">
        <v>7</v>
      </c>
    </row>
    <row r="80" spans="1:43" ht="15.75" customHeight="1" x14ac:dyDescent="0.15">
      <c r="A80" s="11" t="s">
        <v>25</v>
      </c>
      <c r="B80" s="11"/>
      <c r="C80" s="11"/>
      <c r="D80" s="11"/>
      <c r="E80" s="11"/>
      <c r="F80" s="11"/>
      <c r="G80" s="11"/>
      <c r="H80" s="11"/>
      <c r="I80" s="11"/>
      <c r="J80" s="107"/>
      <c r="K80" s="108"/>
      <c r="L80" s="108"/>
      <c r="M80" s="108"/>
      <c r="N80" s="108"/>
      <c r="O80" s="109"/>
      <c r="P80" s="11" t="s">
        <v>33</v>
      </c>
      <c r="Q80" s="16" t="s">
        <v>34</v>
      </c>
      <c r="R80" s="11"/>
      <c r="S80" s="11"/>
      <c r="T80" s="11"/>
      <c r="U80" s="11"/>
      <c r="V80" s="11"/>
      <c r="W80" s="11"/>
      <c r="X80" s="11"/>
      <c r="Y80" s="11"/>
      <c r="Z80" s="11"/>
      <c r="AA80" s="11"/>
      <c r="AB80" s="11"/>
      <c r="AC80" s="11"/>
      <c r="AD80" s="11"/>
      <c r="AE80" s="11"/>
      <c r="AF80" s="11"/>
      <c r="AG80" s="11"/>
      <c r="AH80" s="11"/>
      <c r="AJ80" s="2" t="s">
        <v>78</v>
      </c>
    </row>
    <row r="81" spans="1:61" ht="15.75" customHeight="1" x14ac:dyDescent="0.15">
      <c r="A81" s="11" t="s">
        <v>87</v>
      </c>
      <c r="B81" s="11"/>
      <c r="C81" s="11"/>
      <c r="D81" s="11"/>
      <c r="E81" s="11"/>
      <c r="F81" s="11"/>
      <c r="G81" s="11"/>
      <c r="H81" s="11"/>
      <c r="I81" s="11"/>
      <c r="J81" s="147"/>
      <c r="K81" s="148"/>
      <c r="L81" s="148"/>
      <c r="M81" s="148"/>
      <c r="N81" s="148"/>
      <c r="O81" s="149"/>
      <c r="P81" s="40"/>
      <c r="Q81" s="40"/>
      <c r="R81" s="11"/>
      <c r="S81" s="40" t="s">
        <v>86</v>
      </c>
      <c r="T81" s="40"/>
      <c r="U81" s="40"/>
      <c r="V81" s="40"/>
      <c r="W81" s="40"/>
      <c r="X81" s="40"/>
      <c r="Y81" s="40"/>
      <c r="Z81" s="40"/>
      <c r="AA81" s="40"/>
      <c r="AB81" s="147"/>
      <c r="AC81" s="148"/>
      <c r="AD81" s="148"/>
      <c r="AE81" s="148"/>
      <c r="AF81" s="148"/>
      <c r="AG81" s="148"/>
      <c r="AH81" s="149"/>
      <c r="AI81" s="18"/>
      <c r="AJ81" s="9" t="s">
        <v>79</v>
      </c>
    </row>
    <row r="82" spans="1:61" ht="15.75" customHeight="1" x14ac:dyDescent="0.15">
      <c r="A82" s="11" t="s">
        <v>84</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J82" s="4" t="s">
        <v>85</v>
      </c>
    </row>
    <row r="83" spans="1:61" ht="15.75" customHeight="1" x14ac:dyDescent="0.15">
      <c r="A83" s="11"/>
      <c r="B83" s="96"/>
      <c r="C83" s="97"/>
      <c r="D83" s="97"/>
      <c r="E83" s="97"/>
      <c r="F83" s="97"/>
      <c r="G83" s="97"/>
      <c r="H83" s="97"/>
      <c r="I83" s="97"/>
      <c r="J83" s="97"/>
      <c r="K83" s="97"/>
      <c r="L83" s="97"/>
      <c r="M83" s="97"/>
      <c r="N83" s="97"/>
      <c r="O83" s="97"/>
      <c r="P83" s="97"/>
      <c r="Q83" s="97"/>
      <c r="R83" s="97"/>
      <c r="S83" s="97"/>
      <c r="T83" s="97"/>
      <c r="U83" s="97"/>
      <c r="V83" s="97"/>
      <c r="W83" s="97"/>
      <c r="X83" s="97"/>
      <c r="Y83" s="97"/>
      <c r="Z83" s="97"/>
      <c r="AA83" s="97"/>
      <c r="AB83" s="97"/>
      <c r="AC83" s="97"/>
      <c r="AD83" s="97"/>
      <c r="AE83" s="97"/>
      <c r="AF83" s="97"/>
      <c r="AG83" s="97"/>
      <c r="AH83" s="98"/>
      <c r="AJ83" s="4" t="s">
        <v>127</v>
      </c>
      <c r="AK83" s="2"/>
    </row>
    <row r="84" spans="1:61" ht="15.75" customHeight="1" x14ac:dyDescent="0.15">
      <c r="A84" s="11"/>
      <c r="B84" s="99"/>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1"/>
      <c r="AJ84" s="2"/>
      <c r="AK84" s="5" t="s">
        <v>8</v>
      </c>
    </row>
    <row r="85" spans="1:61" ht="15.75" customHeight="1" x14ac:dyDescent="0.15">
      <c r="A85" s="11" t="s">
        <v>204</v>
      </c>
      <c r="X85" s="71" t="b">
        <v>0</v>
      </c>
      <c r="AJ85" s="50" t="s">
        <v>128</v>
      </c>
    </row>
    <row r="86" spans="1:61" ht="15.75" customHeight="1" x14ac:dyDescent="0.15">
      <c r="AK86" s="84" t="s">
        <v>129</v>
      </c>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row>
    <row r="87" spans="1:61" ht="15.75" customHeight="1" x14ac:dyDescent="0.15">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row>
  </sheetData>
  <sheetProtection algorithmName="SHA-512" hashValue="l8oSvjucHgBB4d940c+xg40a1ZhIhxTszDQVqcx0VBYmbS5J3N2/ddph4AF2IKDMKpS40uvWcyoLdAxs3o7y3w==" saltValue="SFyFjC8LfuHQM8oIu9ZfPA==" spinCount="100000" sheet="1" formatRows="0" selectLockedCells="1"/>
  <mergeCells count="66">
    <mergeCell ref="H8:S8"/>
    <mergeCell ref="AI30:AI31"/>
    <mergeCell ref="I52:AH53"/>
    <mergeCell ref="G55:AH55"/>
    <mergeCell ref="G56:AH56"/>
    <mergeCell ref="G32:AH33"/>
    <mergeCell ref="J27:AH27"/>
    <mergeCell ref="J28:AH28"/>
    <mergeCell ref="C29:I29"/>
    <mergeCell ref="J29:AH29"/>
    <mergeCell ref="C19:I19"/>
    <mergeCell ref="J19:AH19"/>
    <mergeCell ref="C22:C24"/>
    <mergeCell ref="J22:AH23"/>
    <mergeCell ref="J24:AH24"/>
    <mergeCell ref="I57:AH57"/>
    <mergeCell ref="I44:AH45"/>
    <mergeCell ref="G47:AH47"/>
    <mergeCell ref="G48:AH48"/>
    <mergeCell ref="I49:AH49"/>
    <mergeCell ref="J79:O79"/>
    <mergeCell ref="Q78:AG78"/>
    <mergeCell ref="J81:O81"/>
    <mergeCell ref="AB81:AH81"/>
    <mergeCell ref="Q75:AG75"/>
    <mergeCell ref="Q76:AG76"/>
    <mergeCell ref="J80:O80"/>
    <mergeCell ref="J77:O77"/>
    <mergeCell ref="J78:O78"/>
    <mergeCell ref="AB3:AH3"/>
    <mergeCell ref="F4:AH4"/>
    <mergeCell ref="F5:M5"/>
    <mergeCell ref="T5:AH5"/>
    <mergeCell ref="H6:AH6"/>
    <mergeCell ref="H7:S7"/>
    <mergeCell ref="B73:AH73"/>
    <mergeCell ref="B71:AH71"/>
    <mergeCell ref="G39:AH39"/>
    <mergeCell ref="G40:AH40"/>
    <mergeCell ref="I41:AH41"/>
    <mergeCell ref="B68:AH69"/>
    <mergeCell ref="D32:F33"/>
    <mergeCell ref="L59:T59"/>
    <mergeCell ref="L60:T60"/>
    <mergeCell ref="L61:T61"/>
    <mergeCell ref="B64:AH66"/>
    <mergeCell ref="Y62:AG62"/>
    <mergeCell ref="Y59:AF59"/>
    <mergeCell ref="C25:C27"/>
    <mergeCell ref="J25:AH26"/>
    <mergeCell ref="AL19:BK19"/>
    <mergeCell ref="AL29:BK29"/>
    <mergeCell ref="AK86:BI87"/>
    <mergeCell ref="C12:C14"/>
    <mergeCell ref="C15:C17"/>
    <mergeCell ref="J17:AH17"/>
    <mergeCell ref="J18:AH18"/>
    <mergeCell ref="I36:AH37"/>
    <mergeCell ref="J12:AH13"/>
    <mergeCell ref="J15:AH16"/>
    <mergeCell ref="J14:AH14"/>
    <mergeCell ref="B83:AH84"/>
    <mergeCell ref="P77:AH77"/>
    <mergeCell ref="J74:AH74"/>
    <mergeCell ref="J75:O75"/>
    <mergeCell ref="J76:O76"/>
  </mergeCells>
  <phoneticPr fontId="1"/>
  <conditionalFormatting sqref="F4:AH4">
    <cfRule type="expression" dxfId="80" priority="107">
      <formula>COUNTIF($F$4,"")=1</formula>
    </cfRule>
  </conditionalFormatting>
  <conditionalFormatting sqref="F5:M5">
    <cfRule type="expression" dxfId="79" priority="106">
      <formula>COUNTIF($F$5,"")=1</formula>
    </cfRule>
  </conditionalFormatting>
  <conditionalFormatting sqref="T5:AH5">
    <cfRule type="expression" dxfId="78" priority="105">
      <formula>COUNTIF($T$5,"")=1</formula>
    </cfRule>
  </conditionalFormatting>
  <conditionalFormatting sqref="H6:AH6 H7:H8">
    <cfRule type="expression" dxfId="77" priority="103">
      <formula>COUNTIF(H6,"")=1</formula>
    </cfRule>
  </conditionalFormatting>
  <conditionalFormatting sqref="J12">
    <cfRule type="expression" dxfId="76" priority="102">
      <formula>$A$10=TRUE</formula>
    </cfRule>
  </conditionalFormatting>
  <conditionalFormatting sqref="J12:AH13">
    <cfRule type="expression" dxfId="75" priority="98">
      <formula>J12&lt;&gt;""</formula>
    </cfRule>
  </conditionalFormatting>
  <conditionalFormatting sqref="J15">
    <cfRule type="expression" dxfId="74" priority="97">
      <formula>$A$10=TRUE</formula>
    </cfRule>
  </conditionalFormatting>
  <conditionalFormatting sqref="J15:AH16">
    <cfRule type="expression" dxfId="73" priority="96">
      <formula>J15&lt;&gt;""</formula>
    </cfRule>
  </conditionalFormatting>
  <conditionalFormatting sqref="J14">
    <cfRule type="expression" dxfId="72" priority="95">
      <formula>$A$10=TRUE</formula>
    </cfRule>
  </conditionalFormatting>
  <conditionalFormatting sqref="J14:AH14">
    <cfRule type="expression" dxfId="71" priority="94">
      <formula>J14&lt;&gt;""</formula>
    </cfRule>
  </conditionalFormatting>
  <conditionalFormatting sqref="J17">
    <cfRule type="expression" dxfId="70" priority="93">
      <formula>$A$10=TRUE</formula>
    </cfRule>
  </conditionalFormatting>
  <conditionalFormatting sqref="J17:AH17">
    <cfRule type="expression" dxfId="69" priority="35">
      <formula>J17&lt;&gt;""</formula>
    </cfRule>
    <cfRule type="expression" dxfId="68" priority="92">
      <formula>J17&lt;&gt;""</formula>
    </cfRule>
  </conditionalFormatting>
  <conditionalFormatting sqref="I36:AH36">
    <cfRule type="expression" dxfId="67" priority="90">
      <formula>I36&lt;&gt;""</formula>
    </cfRule>
    <cfRule type="expression" dxfId="66" priority="91">
      <formula>$A$34=TRUE</formula>
    </cfRule>
  </conditionalFormatting>
  <conditionalFormatting sqref="G39:AF39">
    <cfRule type="expression" dxfId="65" priority="88">
      <formula>G39&lt;&gt;""</formula>
    </cfRule>
    <cfRule type="expression" dxfId="64" priority="89">
      <formula>$A$34=TRUE</formula>
    </cfRule>
  </conditionalFormatting>
  <conditionalFormatting sqref="G40:AF40">
    <cfRule type="expression" dxfId="63" priority="86">
      <formula>G40&lt;&gt;""</formula>
    </cfRule>
    <cfRule type="expression" dxfId="62" priority="87">
      <formula>$A$34=TRUE</formula>
    </cfRule>
  </conditionalFormatting>
  <conditionalFormatting sqref="L59:T60">
    <cfRule type="expression" dxfId="61" priority="84">
      <formula>COUNTIF(L59,"")=1</formula>
    </cfRule>
  </conditionalFormatting>
  <conditionalFormatting sqref="B64:AH66">
    <cfRule type="expression" dxfId="60" priority="83">
      <formula>$B$64=""</formula>
    </cfRule>
  </conditionalFormatting>
  <conditionalFormatting sqref="B68:AH69">
    <cfRule type="expression" dxfId="59" priority="82">
      <formula>$B$68=""</formula>
    </cfRule>
  </conditionalFormatting>
  <conditionalFormatting sqref="B71:AH71">
    <cfRule type="expression" dxfId="58" priority="81">
      <formula>B71=""</formula>
    </cfRule>
  </conditionalFormatting>
  <conditionalFormatting sqref="B73:AH73">
    <cfRule type="expression" dxfId="57" priority="77">
      <formula>B73=""</formula>
    </cfRule>
  </conditionalFormatting>
  <conditionalFormatting sqref="J74:AH74">
    <cfRule type="expression" dxfId="56" priority="76">
      <formula>J74=""</formula>
    </cfRule>
  </conditionalFormatting>
  <conditionalFormatting sqref="J81 AB81">
    <cfRule type="expression" dxfId="55" priority="66">
      <formula>OR($J$78="ヤマト運輸",$J$78="佐川急便",$J$78="ゆうパック",$J$78="その他")</formula>
    </cfRule>
  </conditionalFormatting>
  <conditionalFormatting sqref="J75:O80">
    <cfRule type="expression" dxfId="54" priority="74">
      <formula>J75=""</formula>
    </cfRule>
  </conditionalFormatting>
  <conditionalFormatting sqref="Q75:AG75">
    <cfRule type="expression" dxfId="53" priority="71">
      <formula>Q75&lt;&gt;""</formula>
    </cfRule>
    <cfRule type="expression" dxfId="52" priority="72">
      <formula>$J$75="期間限定"</formula>
    </cfRule>
  </conditionalFormatting>
  <conditionalFormatting sqref="Q76:AG76">
    <cfRule type="expression" dxfId="51" priority="69">
      <formula>Q76&lt;&gt;""</formula>
    </cfRule>
    <cfRule type="expression" dxfId="50" priority="70">
      <formula>$J$76="有り"</formula>
    </cfRule>
  </conditionalFormatting>
  <conditionalFormatting sqref="Q78:AG78">
    <cfRule type="expression" dxfId="49" priority="67">
      <formula>Q78&lt;&gt;""</formula>
    </cfRule>
    <cfRule type="expression" dxfId="48" priority="68">
      <formula>$J$78="その他"</formula>
    </cfRule>
  </conditionalFormatting>
  <conditionalFormatting sqref="A30:AH31 A10:AH10 A34:AH34">
    <cfRule type="expression" dxfId="47" priority="62">
      <formula>AND($A$10=FALSE,$A$34=FALSE,$A$30=FALSE,$A$20=FALSE,$A$30=FALSE,$A$42=FALSE,$A$50=FALSE)</formula>
    </cfRule>
  </conditionalFormatting>
  <conditionalFormatting sqref="AB3:AH3">
    <cfRule type="expression" dxfId="46" priority="61">
      <formula>AB3=""</formula>
    </cfRule>
  </conditionalFormatting>
  <conditionalFormatting sqref="AB81">
    <cfRule type="expression" dxfId="45" priority="65">
      <formula>$AB$81&lt;&gt;""</formula>
    </cfRule>
  </conditionalFormatting>
  <conditionalFormatting sqref="J81">
    <cfRule type="expression" dxfId="44" priority="59">
      <formula>$J$81&lt;&gt;""</formula>
    </cfRule>
  </conditionalFormatting>
  <conditionalFormatting sqref="G32:AH32">
    <cfRule type="expression" dxfId="43" priority="108">
      <formula>$G$32&lt;&gt;""</formula>
    </cfRule>
    <cfRule type="expression" dxfId="42" priority="109">
      <formula>A30=TRUE</formula>
    </cfRule>
  </conditionalFormatting>
  <conditionalFormatting sqref="A20:AH20">
    <cfRule type="expression" dxfId="41" priority="31">
      <formula>$A20=TRUE</formula>
    </cfRule>
    <cfRule type="expression" priority="32">
      <formula>$A20=TRUE</formula>
    </cfRule>
    <cfRule type="expression" dxfId="40" priority="50">
      <formula>AND($A$10=FALSE,$A$34=FALSE,$A$30=FALSE,$A$50=FALSE,$A$42=FALSE)</formula>
    </cfRule>
  </conditionalFormatting>
  <conditionalFormatting sqref="A50:AH50">
    <cfRule type="expression" dxfId="39" priority="21">
      <formula>AND($A$10=FALSE,$A$34=FALSE,$A$30=FALSE,$A$20=FALSE,$A$30=FALSE,$A$42=FALSE,$A$50=FALSE)</formula>
    </cfRule>
    <cfRule type="expression" dxfId="38" priority="22">
      <formula>$A$50=TRUE</formula>
    </cfRule>
  </conditionalFormatting>
  <conditionalFormatting sqref="I44:AH44">
    <cfRule type="expression" dxfId="37" priority="41">
      <formula>I44&lt;&gt;""</formula>
    </cfRule>
    <cfRule type="expression" dxfId="36" priority="42">
      <formula>$A$42=TRUE</formula>
    </cfRule>
  </conditionalFormatting>
  <conditionalFormatting sqref="A42:AH42">
    <cfRule type="expression" dxfId="35" priority="23">
      <formula>$A$42=TRUE</formula>
    </cfRule>
    <cfRule type="expression" dxfId="34" priority="36">
      <formula>AND($A$10=FALSE,$A$34=FALSE,$A$30=FALSE,$A$50=FALSE,$A$20=FALSE)</formula>
    </cfRule>
  </conditionalFormatting>
  <conditionalFormatting sqref="J19:AH19">
    <cfRule type="expression" dxfId="33" priority="11">
      <formula>J19&lt;&gt;""</formula>
    </cfRule>
    <cfRule type="expression" dxfId="32" priority="33">
      <formula>$A10=TRUE</formula>
    </cfRule>
  </conditionalFormatting>
  <conditionalFormatting sqref="J22:AH29">
    <cfRule type="expression" dxfId="31" priority="30">
      <formula>$A20=TRUE</formula>
    </cfRule>
  </conditionalFormatting>
  <conditionalFormatting sqref="J24:AH29">
    <cfRule type="expression" dxfId="30" priority="29">
      <formula>$A20=TRUE</formula>
    </cfRule>
  </conditionalFormatting>
  <conditionalFormatting sqref="J25:AH26">
    <cfRule type="expression" dxfId="29" priority="8">
      <formula>J25&lt;&gt;""</formula>
    </cfRule>
    <cfRule type="expression" dxfId="28" priority="28">
      <formula>$A20=TRUE</formula>
    </cfRule>
  </conditionalFormatting>
  <conditionalFormatting sqref="J27:AH27">
    <cfRule type="expression" dxfId="27" priority="7">
      <formula>J27&lt;&gt;""</formula>
    </cfRule>
    <cfRule type="expression" dxfId="26" priority="27">
      <formula>$A20=TRUE</formula>
    </cfRule>
  </conditionalFormatting>
  <conditionalFormatting sqref="J29:AH29">
    <cfRule type="expression" dxfId="25" priority="6">
      <formula>J29&lt;&gt;""</formula>
    </cfRule>
    <cfRule type="expression" dxfId="24" priority="25">
      <formula>$A20=TRUE</formula>
    </cfRule>
  </conditionalFormatting>
  <conditionalFormatting sqref="G47:AH47">
    <cfRule type="expression" dxfId="23" priority="13">
      <formula>G47&lt;&gt;""</formula>
    </cfRule>
    <cfRule type="expression" dxfId="22" priority="20">
      <formula>$A$42=TRUE</formula>
    </cfRule>
  </conditionalFormatting>
  <conditionalFormatting sqref="G48:AH48">
    <cfRule type="expression" dxfId="21" priority="12">
      <formula>G48&lt;&gt;""</formula>
    </cfRule>
    <cfRule type="expression" dxfId="20" priority="19">
      <formula>$A$42=TRUE</formula>
    </cfRule>
  </conditionalFormatting>
  <conditionalFormatting sqref="I52:AH53">
    <cfRule type="expression" dxfId="19" priority="5">
      <formula>I52&lt;&gt;""</formula>
    </cfRule>
    <cfRule type="expression" dxfId="18" priority="17">
      <formula>$A$50=TRUE</formula>
    </cfRule>
  </conditionalFormatting>
  <conditionalFormatting sqref="G55:AH55">
    <cfRule type="expression" dxfId="17" priority="4">
      <formula>G55&lt;&gt;""</formula>
    </cfRule>
    <cfRule type="expression" dxfId="16" priority="16">
      <formula>$A$50=TRUE</formula>
    </cfRule>
  </conditionalFormatting>
  <conditionalFormatting sqref="G56:AH56">
    <cfRule type="expression" dxfId="15" priority="3">
      <formula>G56&lt;&gt;""</formula>
    </cfRule>
    <cfRule type="expression" dxfId="14" priority="15">
      <formula>$A$50=TRUE</formula>
    </cfRule>
  </conditionalFormatting>
  <conditionalFormatting sqref="J22:AH23">
    <cfRule type="expression" dxfId="13" priority="10">
      <formula>J22&lt;&gt;""</formula>
    </cfRule>
  </conditionalFormatting>
  <conditionalFormatting sqref="J24:AH24">
    <cfRule type="expression" dxfId="12" priority="9">
      <formula>J24&lt;&gt;""</formula>
    </cfRule>
  </conditionalFormatting>
  <conditionalFormatting sqref="Y59:AF59">
    <cfRule type="expression" dxfId="11" priority="2">
      <formula>$Y$59&lt;&gt;""</formula>
    </cfRule>
  </conditionalFormatting>
  <conditionalFormatting sqref="A85:T85">
    <cfRule type="expression" dxfId="10" priority="1">
      <formula>$X$85=FALSE</formula>
    </cfRule>
  </conditionalFormatting>
  <dataValidations count="11">
    <dataValidation imeMode="halfAlpha" allowBlank="1" showInputMessage="1" showErrorMessage="1" sqref="L61:T62" xr:uid="{00000000-0002-0000-0000-000000000000}"/>
    <dataValidation type="list" allowBlank="1" showInputMessage="1" showErrorMessage="1" sqref="H7" xr:uid="{00000000-0002-0000-0000-000001000000}">
      <formula1>"工芸品・雑貨,宿泊・体験,お食事券,食品・飲料"</formula1>
    </dataValidation>
    <dataValidation type="list" allowBlank="1" showInputMessage="1" showErrorMessage="1" sqref="J75:O75" xr:uid="{00000000-0002-0000-0000-000002000000}">
      <formula1>"通年,期間限定"</formula1>
    </dataValidation>
    <dataValidation type="list" allowBlank="1" showInputMessage="1" showErrorMessage="1" sqref="J76:O76" xr:uid="{00000000-0002-0000-0000-000003000000}">
      <formula1>"有り,無し"</formula1>
    </dataValidation>
    <dataValidation type="list" allowBlank="1" showInputMessage="1" showErrorMessage="1" sqref="J77:O77" xr:uid="{00000000-0002-0000-0000-000004000000}">
      <formula1>"可,不可"</formula1>
    </dataValidation>
    <dataValidation type="list" allowBlank="1" showInputMessage="1" showErrorMessage="1" sqref="J78:O78" xr:uid="{00000000-0002-0000-0000-000005000000}">
      <formula1>"ヤマト運輸,佐川急便,ゆうパック,郵便(レターパックライト),郵便(レターパックプラス),郵便(クリックポスト),メール,その他"</formula1>
    </dataValidation>
    <dataValidation type="list" allowBlank="1" showInputMessage="1" showErrorMessage="1" sqref="J79:O79" xr:uid="{00000000-0002-0000-0000-000006000000}">
      <formula1>"常温,冷蔵,冷凍,―"</formula1>
    </dataValidation>
    <dataValidation type="date" imeMode="halfAlpha" operator="greaterThanOrEqual" allowBlank="1" showInputMessage="1" showErrorMessage="1" promptTitle="入力方法" prompt="半角で「4/1」等_x000a_と入力してください。" sqref="AB3:AH3" xr:uid="{00000000-0002-0000-0000-000007000000}">
      <formula1>1</formula1>
    </dataValidation>
    <dataValidation type="whole" imeMode="halfAlpha" operator="greaterThanOrEqual" allowBlank="1" showInputMessage="1" showErrorMessage="1" sqref="L59:T60" xr:uid="{00000000-0002-0000-0000-000008000000}">
      <formula1>0</formula1>
    </dataValidation>
    <dataValidation type="list" allowBlank="1" showInputMessage="1" showErrorMessage="1" sqref="AB81:AH81 J81:O81" xr:uid="{00000000-0002-0000-0000-000009000000}">
      <formula1>"指定可能,指定不可能"</formula1>
    </dataValidation>
    <dataValidation type="list" allowBlank="1" showInputMessage="1" showErrorMessage="1" sqref="Y59:AF59" xr:uid="{F9491B4F-7B9B-40DC-83F4-0CA34EAB6FDF}">
      <formula1>"8%,10%,非課税"</formula1>
    </dataValidation>
  </dataValidations>
  <printOptions horizontalCentered="1" verticalCentered="1"/>
  <pageMargins left="0.23622047244094491" right="0.23622047244094491" top="0.55118110236220474" bottom="0.55118110236220474" header="0.31496062992125984" footer="0.31496062992125984"/>
  <pageSetup paperSize="9" scale="83" orientation="portrait" r:id="rId1"/>
  <rowBreaks count="1" manualBreakCount="1">
    <brk id="57"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0</xdr:col>
                    <xdr:colOff>0</xdr:colOff>
                    <xdr:row>8</xdr:row>
                    <xdr:rowOff>161925</xdr:rowOff>
                  </from>
                  <to>
                    <xdr:col>32</xdr:col>
                    <xdr:colOff>295275</xdr:colOff>
                    <xdr:row>10</xdr:row>
                    <xdr:rowOff>19050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0</xdr:col>
                    <xdr:colOff>0</xdr:colOff>
                    <xdr:row>32</xdr:row>
                    <xdr:rowOff>171450</xdr:rowOff>
                  </from>
                  <to>
                    <xdr:col>32</xdr:col>
                    <xdr:colOff>295275</xdr:colOff>
                    <xdr:row>34</xdr:row>
                    <xdr:rowOff>9525</xdr:rowOff>
                  </to>
                </anchor>
              </controlPr>
            </control>
          </mc:Choice>
        </mc:AlternateContent>
        <mc:AlternateContent xmlns:mc="http://schemas.openxmlformats.org/markup-compatibility/2006">
          <mc:Choice Requires="x14">
            <control shapeId="2056" r:id="rId6" name="Check Box 8">
              <controlPr locked="0" defaultSize="0" autoFill="0" autoLine="0" autoPict="0">
                <anchor moveWithCells="1">
                  <from>
                    <xdr:col>23</xdr:col>
                    <xdr:colOff>9525</xdr:colOff>
                    <xdr:row>83</xdr:row>
                    <xdr:rowOff>180975</xdr:rowOff>
                  </from>
                  <to>
                    <xdr:col>26</xdr:col>
                    <xdr:colOff>171450</xdr:colOff>
                    <xdr:row>85</xdr:row>
                    <xdr:rowOff>19050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0</xdr:col>
                    <xdr:colOff>0</xdr:colOff>
                    <xdr:row>18</xdr:row>
                    <xdr:rowOff>428625</xdr:rowOff>
                  </from>
                  <to>
                    <xdr:col>32</xdr:col>
                    <xdr:colOff>276225</xdr:colOff>
                    <xdr:row>20</xdr:row>
                    <xdr:rowOff>28575</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0</xdr:col>
                    <xdr:colOff>0</xdr:colOff>
                    <xdr:row>28</xdr:row>
                    <xdr:rowOff>381000</xdr:rowOff>
                  </from>
                  <to>
                    <xdr:col>32</xdr:col>
                    <xdr:colOff>447675</xdr:colOff>
                    <xdr:row>30</xdr:row>
                    <xdr:rowOff>85725</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0</xdr:col>
                    <xdr:colOff>19050</xdr:colOff>
                    <xdr:row>40</xdr:row>
                    <xdr:rowOff>180975</xdr:rowOff>
                  </from>
                  <to>
                    <xdr:col>30</xdr:col>
                    <xdr:colOff>38100</xdr:colOff>
                    <xdr:row>42</xdr:row>
                    <xdr:rowOff>28575</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0</xdr:col>
                    <xdr:colOff>0</xdr:colOff>
                    <xdr:row>48</xdr:row>
                    <xdr:rowOff>180975</xdr:rowOff>
                  </from>
                  <to>
                    <xdr:col>32</xdr:col>
                    <xdr:colOff>457200</xdr:colOff>
                    <xdr:row>50</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03BD9-9A93-41B5-9282-1142ED21D003}">
  <dimension ref="A2:O52"/>
  <sheetViews>
    <sheetView view="pageBreakPreview" topLeftCell="A10" zoomScale="85" zoomScaleNormal="70" zoomScaleSheetLayoutView="85" workbookViewId="0">
      <selection activeCell="B47" sqref="B47:K50"/>
    </sheetView>
  </sheetViews>
  <sheetFormatPr defaultColWidth="8.875" defaultRowHeight="14.25" x14ac:dyDescent="0.15"/>
  <cols>
    <col min="1" max="1" width="6.875" style="57" customWidth="1"/>
    <col min="2" max="5" width="8.25" style="57" customWidth="1"/>
    <col min="6" max="6" width="10.375" style="57" customWidth="1"/>
    <col min="7" max="11" width="8.25" style="57" customWidth="1"/>
    <col min="12" max="12" width="6.875" style="57" customWidth="1"/>
    <col min="13" max="15" width="9" style="57" customWidth="1"/>
    <col min="16" max="16384" width="8.875" style="57"/>
  </cols>
  <sheetData>
    <row r="2" spans="1:15" x14ac:dyDescent="0.15">
      <c r="A2" s="57" t="s">
        <v>167</v>
      </c>
      <c r="G2" s="62" t="s">
        <v>193</v>
      </c>
      <c r="H2" s="170"/>
      <c r="I2" s="170"/>
      <c r="J2" s="170"/>
      <c r="K2" s="170"/>
      <c r="M2" s="58"/>
      <c r="O2" s="58"/>
    </row>
    <row r="4" spans="1:15" ht="13.9" customHeight="1" x14ac:dyDescent="0.15">
      <c r="C4" s="173" t="s">
        <v>141</v>
      </c>
      <c r="D4" s="173"/>
      <c r="E4" s="173"/>
      <c r="F4" s="173"/>
      <c r="G4" s="173"/>
      <c r="H4" s="173"/>
      <c r="I4" s="173"/>
      <c r="J4" s="173"/>
    </row>
    <row r="5" spans="1:15" ht="13.9" customHeight="1" x14ac:dyDescent="0.15">
      <c r="C5" s="173"/>
      <c r="D5" s="173"/>
      <c r="E5" s="173"/>
      <c r="F5" s="173"/>
      <c r="G5" s="173"/>
      <c r="H5" s="173"/>
      <c r="I5" s="173"/>
      <c r="J5" s="173"/>
    </row>
    <row r="6" spans="1:15" ht="13.9" customHeight="1" x14ac:dyDescent="0.15">
      <c r="C6" s="173"/>
      <c r="D6" s="173"/>
      <c r="E6" s="173"/>
      <c r="F6" s="173"/>
      <c r="G6" s="173"/>
      <c r="H6" s="173"/>
      <c r="I6" s="173"/>
      <c r="J6" s="173"/>
    </row>
    <row r="8" spans="1:15" x14ac:dyDescent="0.15">
      <c r="B8" s="57" t="s">
        <v>142</v>
      </c>
    </row>
    <row r="10" spans="1:15" ht="24" customHeight="1" x14ac:dyDescent="0.15">
      <c r="F10" s="58" t="s">
        <v>153</v>
      </c>
      <c r="G10" s="164"/>
      <c r="H10" s="165"/>
      <c r="I10" s="165"/>
      <c r="J10" s="165"/>
      <c r="K10" s="68"/>
      <c r="M10" s="69" t="s">
        <v>194</v>
      </c>
    </row>
    <row r="11" spans="1:15" ht="24" customHeight="1" x14ac:dyDescent="0.15">
      <c r="F11" s="58" t="s">
        <v>154</v>
      </c>
      <c r="G11" s="164"/>
      <c r="H11" s="165"/>
      <c r="I11" s="165"/>
      <c r="J11" s="166"/>
      <c r="K11" s="68"/>
      <c r="M11" s="57" t="s">
        <v>195</v>
      </c>
    </row>
    <row r="12" spans="1:15" ht="24" customHeight="1" x14ac:dyDescent="0.15">
      <c r="F12" s="58" t="s">
        <v>164</v>
      </c>
      <c r="G12" s="171"/>
      <c r="H12" s="172"/>
      <c r="I12" s="172"/>
      <c r="J12" s="172"/>
      <c r="K12" s="68"/>
      <c r="M12" s="57" t="s">
        <v>198</v>
      </c>
    </row>
    <row r="13" spans="1:15" ht="24" customHeight="1" x14ac:dyDescent="0.15">
      <c r="F13" s="58" t="s">
        <v>155</v>
      </c>
      <c r="G13" s="164"/>
      <c r="H13" s="165"/>
      <c r="I13" s="165"/>
      <c r="J13" s="166"/>
      <c r="K13" s="58" t="s">
        <v>156</v>
      </c>
    </row>
    <row r="14" spans="1:15" x14ac:dyDescent="0.15">
      <c r="M14" s="70" t="s">
        <v>206</v>
      </c>
    </row>
    <row r="15" spans="1:15" ht="13.9" customHeight="1" x14ac:dyDescent="0.15">
      <c r="B15" s="161" t="s">
        <v>208</v>
      </c>
      <c r="C15" s="161"/>
      <c r="D15" s="161"/>
      <c r="E15" s="161"/>
      <c r="F15" s="161"/>
      <c r="G15" s="161"/>
      <c r="H15" s="161"/>
      <c r="I15" s="161"/>
      <c r="J15" s="161"/>
      <c r="K15" s="161"/>
      <c r="M15" s="57" t="s">
        <v>207</v>
      </c>
    </row>
    <row r="16" spans="1:15" x14ac:dyDescent="0.15">
      <c r="B16" s="161"/>
      <c r="C16" s="161"/>
      <c r="D16" s="161"/>
      <c r="E16" s="161"/>
      <c r="F16" s="161"/>
      <c r="G16" s="161"/>
      <c r="H16" s="161"/>
      <c r="I16" s="161"/>
      <c r="J16" s="161"/>
      <c r="K16" s="161"/>
    </row>
    <row r="17" spans="2:11" ht="36.75" customHeight="1" x14ac:dyDescent="0.15">
      <c r="B17" s="161"/>
      <c r="C17" s="161"/>
      <c r="D17" s="161"/>
      <c r="E17" s="161"/>
      <c r="F17" s="161"/>
      <c r="G17" s="161"/>
      <c r="H17" s="161"/>
      <c r="I17" s="161"/>
      <c r="J17" s="161"/>
      <c r="K17" s="161"/>
    </row>
    <row r="18" spans="2:11" x14ac:dyDescent="0.15">
      <c r="B18" s="60"/>
      <c r="C18" s="60"/>
      <c r="D18" s="60"/>
      <c r="E18" s="60"/>
      <c r="F18" s="60"/>
      <c r="G18" s="60"/>
      <c r="H18" s="60"/>
      <c r="I18" s="60"/>
      <c r="J18" s="60"/>
      <c r="K18" s="60"/>
    </row>
    <row r="19" spans="2:11" x14ac:dyDescent="0.15">
      <c r="F19" s="59" t="s">
        <v>157</v>
      </c>
    </row>
    <row r="21" spans="2:11" x14ac:dyDescent="0.15">
      <c r="B21" s="57" t="s">
        <v>162</v>
      </c>
    </row>
    <row r="22" spans="2:11" ht="6.6" customHeight="1" x14ac:dyDescent="0.15"/>
    <row r="23" spans="2:11" ht="26.45" customHeight="1" x14ac:dyDescent="0.15">
      <c r="B23" s="167" t="s">
        <v>159</v>
      </c>
      <c r="C23" s="167"/>
      <c r="D23" s="167"/>
      <c r="E23" s="167"/>
      <c r="F23" s="167"/>
      <c r="G23" s="167"/>
      <c r="H23" s="167"/>
      <c r="I23" s="167" t="s">
        <v>158</v>
      </c>
      <c r="J23" s="167"/>
      <c r="K23" s="167"/>
    </row>
    <row r="24" spans="2:11" ht="26.45" customHeight="1" x14ac:dyDescent="0.15">
      <c r="B24" s="168">
        <f>'様式1-2'!$H$6</f>
        <v>0</v>
      </c>
      <c r="C24" s="168"/>
      <c r="D24" s="168"/>
      <c r="E24" s="168"/>
      <c r="F24" s="168"/>
      <c r="G24" s="168"/>
      <c r="H24" s="168"/>
      <c r="I24" s="169">
        <f>'様式1-2'!$H$8</f>
        <v>0</v>
      </c>
      <c r="J24" s="169"/>
      <c r="K24" s="169"/>
    </row>
    <row r="26" spans="2:11" x14ac:dyDescent="0.15">
      <c r="B26" s="57" t="s">
        <v>160</v>
      </c>
    </row>
    <row r="27" spans="2:11" ht="5.45" customHeight="1" x14ac:dyDescent="0.15"/>
    <row r="28" spans="2:11" x14ac:dyDescent="0.15">
      <c r="B28" s="160">
        <f>'様式1-2'!$J$27</f>
        <v>0</v>
      </c>
      <c r="C28" s="160"/>
      <c r="D28" s="160"/>
      <c r="E28" s="160"/>
      <c r="F28" s="160"/>
      <c r="G28" s="160"/>
      <c r="H28" s="160"/>
      <c r="I28" s="160"/>
      <c r="J28" s="160"/>
      <c r="K28" s="160"/>
    </row>
    <row r="29" spans="2:11" x14ac:dyDescent="0.15">
      <c r="B29" s="160"/>
      <c r="C29" s="160"/>
      <c r="D29" s="160"/>
      <c r="E29" s="160"/>
      <c r="F29" s="160"/>
      <c r="G29" s="160"/>
      <c r="H29" s="160"/>
      <c r="I29" s="160"/>
      <c r="J29" s="160"/>
      <c r="K29" s="160"/>
    </row>
    <row r="30" spans="2:11" x14ac:dyDescent="0.15">
      <c r="B30" s="160"/>
      <c r="C30" s="160"/>
      <c r="D30" s="160"/>
      <c r="E30" s="160"/>
      <c r="F30" s="160"/>
      <c r="G30" s="160"/>
      <c r="H30" s="160"/>
      <c r="I30" s="160"/>
      <c r="J30" s="160"/>
      <c r="K30" s="160"/>
    </row>
    <row r="32" spans="2:11" x14ac:dyDescent="0.15">
      <c r="B32" s="57" t="s">
        <v>161</v>
      </c>
    </row>
    <row r="33" spans="2:11" ht="7.15" customHeight="1" x14ac:dyDescent="0.15"/>
    <row r="34" spans="2:11" x14ac:dyDescent="0.15">
      <c r="B34" s="160">
        <f>'様式1-2'!$J$25</f>
        <v>0</v>
      </c>
      <c r="C34" s="160"/>
      <c r="D34" s="160"/>
      <c r="E34" s="160"/>
      <c r="F34" s="160"/>
      <c r="G34" s="160"/>
      <c r="H34" s="160"/>
      <c r="I34" s="160"/>
      <c r="J34" s="160"/>
      <c r="K34" s="160"/>
    </row>
    <row r="35" spans="2:11" x14ac:dyDescent="0.15">
      <c r="B35" s="160"/>
      <c r="C35" s="160"/>
      <c r="D35" s="160"/>
      <c r="E35" s="160"/>
      <c r="F35" s="160"/>
      <c r="G35" s="160"/>
      <c r="H35" s="160"/>
      <c r="I35" s="160"/>
      <c r="J35" s="160"/>
      <c r="K35" s="160"/>
    </row>
    <row r="36" spans="2:11" x14ac:dyDescent="0.15">
      <c r="B36" s="160"/>
      <c r="C36" s="160"/>
      <c r="D36" s="160"/>
      <c r="E36" s="160"/>
      <c r="F36" s="160"/>
      <c r="G36" s="160"/>
      <c r="H36" s="160"/>
      <c r="I36" s="160"/>
      <c r="J36" s="160"/>
      <c r="K36" s="160"/>
    </row>
    <row r="38" spans="2:11" x14ac:dyDescent="0.15">
      <c r="B38" s="57" t="s">
        <v>163</v>
      </c>
    </row>
    <row r="39" spans="2:11" ht="10.15" customHeight="1" x14ac:dyDescent="0.15"/>
    <row r="40" spans="2:11" ht="24" customHeight="1" x14ac:dyDescent="0.15">
      <c r="B40" s="162" t="s">
        <v>153</v>
      </c>
      <c r="C40" s="162"/>
      <c r="D40" s="163">
        <f>'様式1-2'!$J$24</f>
        <v>0</v>
      </c>
      <c r="E40" s="163"/>
      <c r="F40" s="163"/>
      <c r="G40" s="163"/>
      <c r="H40" s="163"/>
      <c r="I40" s="163"/>
      <c r="J40" s="163"/>
      <c r="K40" s="163"/>
    </row>
    <row r="41" spans="2:11" ht="24" customHeight="1" x14ac:dyDescent="0.15">
      <c r="B41" s="162" t="s">
        <v>154</v>
      </c>
      <c r="C41" s="162"/>
      <c r="D41" s="163">
        <f>'様式1-2'!$F$4</f>
        <v>0</v>
      </c>
      <c r="E41" s="163"/>
      <c r="F41" s="163"/>
      <c r="G41" s="163"/>
      <c r="H41" s="163"/>
      <c r="I41" s="163"/>
      <c r="J41" s="163"/>
      <c r="K41" s="163"/>
    </row>
    <row r="42" spans="2:11" ht="24" customHeight="1" x14ac:dyDescent="0.15">
      <c r="B42" s="162" t="s">
        <v>164</v>
      </c>
      <c r="C42" s="162"/>
      <c r="D42" s="163">
        <f>'様式1-2'!$F$5</f>
        <v>0</v>
      </c>
      <c r="E42" s="163"/>
      <c r="F42" s="163"/>
      <c r="G42" s="163"/>
      <c r="H42" s="163"/>
      <c r="I42" s="163"/>
      <c r="J42" s="163"/>
      <c r="K42" s="163"/>
    </row>
    <row r="43" spans="2:11" ht="24" customHeight="1" x14ac:dyDescent="0.15">
      <c r="B43" s="162" t="s">
        <v>155</v>
      </c>
      <c r="C43" s="162"/>
      <c r="D43" s="163">
        <f>'様式1-2'!$T$5</f>
        <v>0</v>
      </c>
      <c r="E43" s="163"/>
      <c r="F43" s="163"/>
      <c r="G43" s="163"/>
      <c r="H43" s="163"/>
      <c r="I43" s="163"/>
      <c r="J43" s="163"/>
      <c r="K43" s="163"/>
    </row>
    <row r="45" spans="2:11" x14ac:dyDescent="0.15">
      <c r="B45" s="57" t="s">
        <v>165</v>
      </c>
    </row>
    <row r="46" spans="2:11" ht="7.15" customHeight="1" x14ac:dyDescent="0.15"/>
    <row r="47" spans="2:11" x14ac:dyDescent="0.15">
      <c r="B47" s="160">
        <f>'様式1-2'!$J$22</f>
        <v>0</v>
      </c>
      <c r="C47" s="160"/>
      <c r="D47" s="160"/>
      <c r="E47" s="160"/>
      <c r="F47" s="160"/>
      <c r="G47" s="160"/>
      <c r="H47" s="160"/>
      <c r="I47" s="160"/>
      <c r="J47" s="160"/>
      <c r="K47" s="160"/>
    </row>
    <row r="48" spans="2:11" x14ac:dyDescent="0.15">
      <c r="B48" s="160"/>
      <c r="C48" s="160"/>
      <c r="D48" s="160"/>
      <c r="E48" s="160"/>
      <c r="F48" s="160"/>
      <c r="G48" s="160"/>
      <c r="H48" s="160"/>
      <c r="I48" s="160"/>
      <c r="J48" s="160"/>
      <c r="K48" s="160"/>
    </row>
    <row r="49" spans="2:11" x14ac:dyDescent="0.15">
      <c r="B49" s="160"/>
      <c r="C49" s="160"/>
      <c r="D49" s="160"/>
      <c r="E49" s="160"/>
      <c r="F49" s="160"/>
      <c r="G49" s="160"/>
      <c r="H49" s="160"/>
      <c r="I49" s="160"/>
      <c r="J49" s="160"/>
      <c r="K49" s="160"/>
    </row>
    <row r="50" spans="2:11" x14ac:dyDescent="0.15">
      <c r="B50" s="160"/>
      <c r="C50" s="160"/>
      <c r="D50" s="160"/>
      <c r="E50" s="160"/>
      <c r="F50" s="160"/>
      <c r="G50" s="160"/>
      <c r="H50" s="160"/>
      <c r="I50" s="160"/>
      <c r="J50" s="160"/>
      <c r="K50" s="160"/>
    </row>
    <row r="52" spans="2:11" x14ac:dyDescent="0.15">
      <c r="K52" s="57" t="s">
        <v>166</v>
      </c>
    </row>
  </sheetData>
  <sheetProtection algorithmName="SHA-512" hashValue="jwgTDgQ97tYlLzupzES2joja/ZsqNfcFahrbNPLwIjXKHXw0XcGaAoDQnIkehFd8yz/uFEWPr1Nj6T7y04Tqnw==" saltValue="bmterKBqYIDdxntLbbuTWw==" spinCount="100000" sheet="1" objects="1" scenarios="1" selectLockedCells="1"/>
  <mergeCells count="22">
    <mergeCell ref="H2:K2"/>
    <mergeCell ref="G10:J10"/>
    <mergeCell ref="G11:J11"/>
    <mergeCell ref="G12:J12"/>
    <mergeCell ref="C4:J6"/>
    <mergeCell ref="G13:J13"/>
    <mergeCell ref="B23:H23"/>
    <mergeCell ref="I23:K23"/>
    <mergeCell ref="B24:H24"/>
    <mergeCell ref="I24:K24"/>
    <mergeCell ref="B47:K50"/>
    <mergeCell ref="B15:K17"/>
    <mergeCell ref="B40:C40"/>
    <mergeCell ref="B41:C41"/>
    <mergeCell ref="B42:C42"/>
    <mergeCell ref="B43:C43"/>
    <mergeCell ref="D40:K40"/>
    <mergeCell ref="D41:K41"/>
    <mergeCell ref="D42:K42"/>
    <mergeCell ref="D43:K43"/>
    <mergeCell ref="B28:K30"/>
    <mergeCell ref="B34:K36"/>
  </mergeCells>
  <phoneticPr fontId="1"/>
  <conditionalFormatting sqref="G10:J10">
    <cfRule type="containsBlanks" dxfId="9" priority="7">
      <formula>LEN(TRIM(G10))=0</formula>
    </cfRule>
  </conditionalFormatting>
  <conditionalFormatting sqref="G11:J11">
    <cfRule type="containsBlanks" dxfId="8" priority="6">
      <formula>LEN(TRIM(G11))=0</formula>
    </cfRule>
  </conditionalFormatting>
  <conditionalFormatting sqref="G12:J12">
    <cfRule type="containsBlanks" dxfId="7" priority="5">
      <formula>LEN(TRIM(G12))=0</formula>
    </cfRule>
  </conditionalFormatting>
  <conditionalFormatting sqref="G13:J13">
    <cfRule type="containsBlanks" dxfId="6" priority="4">
      <formula>LEN(TRIM(G13))=0</formula>
    </cfRule>
  </conditionalFormatting>
  <conditionalFormatting sqref="H2:K2">
    <cfRule type="cellIs" dxfId="5" priority="1" operator="lessThan">
      <formula>1</formula>
    </cfRule>
  </conditionalFormatting>
  <pageMargins left="0.7" right="0.7" top="0.75" bottom="0.75" header="0.3" footer="0.3"/>
  <pageSetup paperSize="9" scale="87" orientation="portrait"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1076D-F229-4541-BCD5-87B4E6941BDE}">
  <dimension ref="A2:O52"/>
  <sheetViews>
    <sheetView view="pageBreakPreview" topLeftCell="A3" zoomScale="85" zoomScaleNormal="70" zoomScaleSheetLayoutView="85" workbookViewId="0">
      <selection activeCell="I24" sqref="I24:K24"/>
    </sheetView>
  </sheetViews>
  <sheetFormatPr defaultColWidth="8.875" defaultRowHeight="14.25" x14ac:dyDescent="0.15"/>
  <cols>
    <col min="1" max="1" width="6.875" style="57" customWidth="1"/>
    <col min="2" max="5" width="8.25" style="57" customWidth="1"/>
    <col min="6" max="6" width="10.375" style="57" customWidth="1"/>
    <col min="7" max="11" width="8.25" style="57" customWidth="1"/>
    <col min="12" max="12" width="6.875" style="57" customWidth="1"/>
    <col min="13" max="15" width="9" style="57" customWidth="1"/>
    <col min="16" max="16384" width="8.875" style="57"/>
  </cols>
  <sheetData>
    <row r="2" spans="1:15" x14ac:dyDescent="0.15">
      <c r="A2" s="57" t="s">
        <v>167</v>
      </c>
      <c r="G2" s="62" t="s">
        <v>193</v>
      </c>
      <c r="H2" s="170"/>
      <c r="I2" s="170"/>
      <c r="J2" s="170"/>
      <c r="K2" s="170"/>
      <c r="M2" s="58"/>
      <c r="O2" s="58"/>
    </row>
    <row r="4" spans="1:15" ht="13.9" customHeight="1" x14ac:dyDescent="0.15">
      <c r="C4" s="173" t="s">
        <v>141</v>
      </c>
      <c r="D4" s="173"/>
      <c r="E4" s="173"/>
      <c r="F4" s="173"/>
      <c r="G4" s="173"/>
      <c r="H4" s="173"/>
      <c r="I4" s="173"/>
      <c r="J4" s="173"/>
    </row>
    <row r="5" spans="1:15" ht="13.9" customHeight="1" x14ac:dyDescent="0.15">
      <c r="C5" s="173"/>
      <c r="D5" s="173"/>
      <c r="E5" s="173"/>
      <c r="F5" s="173"/>
      <c r="G5" s="173"/>
      <c r="H5" s="173"/>
      <c r="I5" s="173"/>
      <c r="J5" s="173"/>
    </row>
    <row r="6" spans="1:15" ht="13.9" customHeight="1" x14ac:dyDescent="0.15">
      <c r="C6" s="173"/>
      <c r="D6" s="173"/>
      <c r="E6" s="173"/>
      <c r="F6" s="173"/>
      <c r="G6" s="173"/>
      <c r="H6" s="173"/>
      <c r="I6" s="173"/>
      <c r="J6" s="173"/>
    </row>
    <row r="8" spans="1:15" x14ac:dyDescent="0.15">
      <c r="B8" s="57" t="s">
        <v>142</v>
      </c>
    </row>
    <row r="10" spans="1:15" ht="24" customHeight="1" x14ac:dyDescent="0.15">
      <c r="F10" s="58" t="s">
        <v>153</v>
      </c>
      <c r="G10" s="164"/>
      <c r="H10" s="165"/>
      <c r="I10" s="165"/>
      <c r="J10" s="165"/>
      <c r="K10" s="68"/>
      <c r="M10" s="69" t="s">
        <v>194</v>
      </c>
    </row>
    <row r="11" spans="1:15" ht="24" customHeight="1" x14ac:dyDescent="0.15">
      <c r="F11" s="58" t="s">
        <v>154</v>
      </c>
      <c r="G11" s="164"/>
      <c r="H11" s="165"/>
      <c r="I11" s="165"/>
      <c r="J11" s="166"/>
      <c r="K11" s="68"/>
      <c r="M11" s="57" t="s">
        <v>195</v>
      </c>
    </row>
    <row r="12" spans="1:15" ht="24" customHeight="1" x14ac:dyDescent="0.15">
      <c r="F12" s="58" t="s">
        <v>164</v>
      </c>
      <c r="G12" s="171"/>
      <c r="H12" s="172"/>
      <c r="I12" s="172"/>
      <c r="J12" s="172"/>
      <c r="K12" s="68"/>
      <c r="M12" s="57" t="s">
        <v>198</v>
      </c>
    </row>
    <row r="13" spans="1:15" ht="24" customHeight="1" x14ac:dyDescent="0.15">
      <c r="F13" s="58" t="s">
        <v>155</v>
      </c>
      <c r="G13" s="164"/>
      <c r="H13" s="165"/>
      <c r="I13" s="165"/>
      <c r="J13" s="166"/>
      <c r="K13" s="58" t="s">
        <v>156</v>
      </c>
    </row>
    <row r="14" spans="1:15" x14ac:dyDescent="0.15">
      <c r="M14" s="70" t="s">
        <v>206</v>
      </c>
    </row>
    <row r="15" spans="1:15" ht="13.9" customHeight="1" x14ac:dyDescent="0.15">
      <c r="B15" s="161" t="s">
        <v>208</v>
      </c>
      <c r="C15" s="161"/>
      <c r="D15" s="161"/>
      <c r="E15" s="161"/>
      <c r="F15" s="161"/>
      <c r="G15" s="161"/>
      <c r="H15" s="161"/>
      <c r="I15" s="161"/>
      <c r="J15" s="161"/>
      <c r="K15" s="161"/>
      <c r="M15" s="57" t="s">
        <v>207</v>
      </c>
    </row>
    <row r="16" spans="1:15" x14ac:dyDescent="0.15">
      <c r="B16" s="161"/>
      <c r="C16" s="161"/>
      <c r="D16" s="161"/>
      <c r="E16" s="161"/>
      <c r="F16" s="161"/>
      <c r="G16" s="161"/>
      <c r="H16" s="161"/>
      <c r="I16" s="161"/>
      <c r="J16" s="161"/>
      <c r="K16" s="161"/>
    </row>
    <row r="17" spans="2:11" ht="36.75" customHeight="1" x14ac:dyDescent="0.15">
      <c r="B17" s="161"/>
      <c r="C17" s="161"/>
      <c r="D17" s="161"/>
      <c r="E17" s="161"/>
      <c r="F17" s="161"/>
      <c r="G17" s="161"/>
      <c r="H17" s="161"/>
      <c r="I17" s="161"/>
      <c r="J17" s="161"/>
      <c r="K17" s="161"/>
    </row>
    <row r="18" spans="2:11" x14ac:dyDescent="0.15">
      <c r="B18" s="60"/>
      <c r="C18" s="60"/>
      <c r="D18" s="60"/>
      <c r="E18" s="60"/>
      <c r="F18" s="60"/>
      <c r="G18" s="60"/>
      <c r="H18" s="60"/>
      <c r="I18" s="60"/>
      <c r="J18" s="60"/>
      <c r="K18" s="60"/>
    </row>
    <row r="19" spans="2:11" x14ac:dyDescent="0.15">
      <c r="F19" s="62" t="s">
        <v>157</v>
      </c>
    </row>
    <row r="21" spans="2:11" x14ac:dyDescent="0.15">
      <c r="B21" s="57" t="s">
        <v>162</v>
      </c>
    </row>
    <row r="22" spans="2:11" ht="6.6" customHeight="1" x14ac:dyDescent="0.15"/>
    <row r="23" spans="2:11" ht="26.45" customHeight="1" x14ac:dyDescent="0.15">
      <c r="B23" s="167" t="s">
        <v>159</v>
      </c>
      <c r="C23" s="167"/>
      <c r="D23" s="167"/>
      <c r="E23" s="167"/>
      <c r="F23" s="167"/>
      <c r="G23" s="167"/>
      <c r="H23" s="167"/>
      <c r="I23" s="167" t="s">
        <v>158</v>
      </c>
      <c r="J23" s="167"/>
      <c r="K23" s="167"/>
    </row>
    <row r="24" spans="2:11" ht="26.45" customHeight="1" x14ac:dyDescent="0.15">
      <c r="B24" s="168" t="s">
        <v>209</v>
      </c>
      <c r="C24" s="168"/>
      <c r="D24" s="168"/>
      <c r="E24" s="168"/>
      <c r="F24" s="168"/>
      <c r="G24" s="168"/>
      <c r="H24" s="168"/>
      <c r="I24" s="169" t="s">
        <v>209</v>
      </c>
      <c r="J24" s="169"/>
      <c r="K24" s="169"/>
    </row>
    <row r="26" spans="2:11" x14ac:dyDescent="0.15">
      <c r="B26" s="57" t="s">
        <v>160</v>
      </c>
    </row>
    <row r="27" spans="2:11" ht="5.45" customHeight="1" x14ac:dyDescent="0.15"/>
    <row r="28" spans="2:11" x14ac:dyDescent="0.15">
      <c r="B28" s="160">
        <f>'様式1-2'!$J$27</f>
        <v>0</v>
      </c>
      <c r="C28" s="160"/>
      <c r="D28" s="160"/>
      <c r="E28" s="160"/>
      <c r="F28" s="160"/>
      <c r="G28" s="160"/>
      <c r="H28" s="160"/>
      <c r="I28" s="160"/>
      <c r="J28" s="160"/>
      <c r="K28" s="160"/>
    </row>
    <row r="29" spans="2:11" x14ac:dyDescent="0.15">
      <c r="B29" s="160"/>
      <c r="C29" s="160"/>
      <c r="D29" s="160"/>
      <c r="E29" s="160"/>
      <c r="F29" s="160"/>
      <c r="G29" s="160"/>
      <c r="H29" s="160"/>
      <c r="I29" s="160"/>
      <c r="J29" s="160"/>
      <c r="K29" s="160"/>
    </row>
    <row r="30" spans="2:11" x14ac:dyDescent="0.15">
      <c r="B30" s="160"/>
      <c r="C30" s="160"/>
      <c r="D30" s="160"/>
      <c r="E30" s="160"/>
      <c r="F30" s="160"/>
      <c r="G30" s="160"/>
      <c r="H30" s="160"/>
      <c r="I30" s="160"/>
      <c r="J30" s="160"/>
      <c r="K30" s="160"/>
    </row>
    <row r="32" spans="2:11" x14ac:dyDescent="0.15">
      <c r="B32" s="57" t="s">
        <v>161</v>
      </c>
    </row>
    <row r="33" spans="2:11" ht="7.15" customHeight="1" x14ac:dyDescent="0.15"/>
    <row r="34" spans="2:11" x14ac:dyDescent="0.15">
      <c r="B34" s="160">
        <f>'様式1-2'!$J$25</f>
        <v>0</v>
      </c>
      <c r="C34" s="160"/>
      <c r="D34" s="160"/>
      <c r="E34" s="160"/>
      <c r="F34" s="160"/>
      <c r="G34" s="160"/>
      <c r="H34" s="160"/>
      <c r="I34" s="160"/>
      <c r="J34" s="160"/>
      <c r="K34" s="160"/>
    </row>
    <row r="35" spans="2:11" x14ac:dyDescent="0.15">
      <c r="B35" s="160"/>
      <c r="C35" s="160"/>
      <c r="D35" s="160"/>
      <c r="E35" s="160"/>
      <c r="F35" s="160"/>
      <c r="G35" s="160"/>
      <c r="H35" s="160"/>
      <c r="I35" s="160"/>
      <c r="J35" s="160"/>
      <c r="K35" s="160"/>
    </row>
    <row r="36" spans="2:11" x14ac:dyDescent="0.15">
      <c r="B36" s="160"/>
      <c r="C36" s="160"/>
      <c r="D36" s="160"/>
      <c r="E36" s="160"/>
      <c r="F36" s="160"/>
      <c r="G36" s="160"/>
      <c r="H36" s="160"/>
      <c r="I36" s="160"/>
      <c r="J36" s="160"/>
      <c r="K36" s="160"/>
    </row>
    <row r="38" spans="2:11" x14ac:dyDescent="0.15">
      <c r="B38" s="57" t="s">
        <v>163</v>
      </c>
    </row>
    <row r="39" spans="2:11" ht="10.15" customHeight="1" x14ac:dyDescent="0.15"/>
    <row r="40" spans="2:11" ht="24" customHeight="1" x14ac:dyDescent="0.15">
      <c r="B40" s="162" t="s">
        <v>153</v>
      </c>
      <c r="C40" s="162"/>
      <c r="D40" s="163">
        <f>'様式1-2'!$J$24</f>
        <v>0</v>
      </c>
      <c r="E40" s="163"/>
      <c r="F40" s="163"/>
      <c r="G40" s="163"/>
      <c r="H40" s="163"/>
      <c r="I40" s="163"/>
      <c r="J40" s="163"/>
      <c r="K40" s="163"/>
    </row>
    <row r="41" spans="2:11" ht="24" customHeight="1" x14ac:dyDescent="0.15">
      <c r="B41" s="162" t="s">
        <v>154</v>
      </c>
      <c r="C41" s="162"/>
      <c r="D41" s="163">
        <f>'様式1-2'!$F$4</f>
        <v>0</v>
      </c>
      <c r="E41" s="163"/>
      <c r="F41" s="163"/>
      <c r="G41" s="163"/>
      <c r="H41" s="163"/>
      <c r="I41" s="163"/>
      <c r="J41" s="163"/>
      <c r="K41" s="163"/>
    </row>
    <row r="42" spans="2:11" ht="24" customHeight="1" x14ac:dyDescent="0.15">
      <c r="B42" s="162" t="s">
        <v>164</v>
      </c>
      <c r="C42" s="162"/>
      <c r="D42" s="163">
        <f>'様式1-2'!$F$5</f>
        <v>0</v>
      </c>
      <c r="E42" s="163"/>
      <c r="F42" s="163"/>
      <c r="G42" s="163"/>
      <c r="H42" s="163"/>
      <c r="I42" s="163"/>
      <c r="J42" s="163"/>
      <c r="K42" s="163"/>
    </row>
    <row r="43" spans="2:11" ht="24" customHeight="1" x14ac:dyDescent="0.15">
      <c r="B43" s="162" t="s">
        <v>155</v>
      </c>
      <c r="C43" s="162"/>
      <c r="D43" s="163">
        <f>'様式1-2'!$T$5</f>
        <v>0</v>
      </c>
      <c r="E43" s="163"/>
      <c r="F43" s="163"/>
      <c r="G43" s="163"/>
      <c r="H43" s="163"/>
      <c r="I43" s="163"/>
      <c r="J43" s="163"/>
      <c r="K43" s="163"/>
    </row>
    <row r="45" spans="2:11" x14ac:dyDescent="0.15">
      <c r="B45" s="57" t="s">
        <v>165</v>
      </c>
    </row>
    <row r="46" spans="2:11" ht="7.15" customHeight="1" x14ac:dyDescent="0.15"/>
    <row r="47" spans="2:11" x14ac:dyDescent="0.15">
      <c r="B47" s="160">
        <f>'様式1-2'!$J$22</f>
        <v>0</v>
      </c>
      <c r="C47" s="160"/>
      <c r="D47" s="160"/>
      <c r="E47" s="160"/>
      <c r="F47" s="160"/>
      <c r="G47" s="160"/>
      <c r="H47" s="160"/>
      <c r="I47" s="160"/>
      <c r="J47" s="160"/>
      <c r="K47" s="160"/>
    </row>
    <row r="48" spans="2:11" x14ac:dyDescent="0.15">
      <c r="B48" s="160"/>
      <c r="C48" s="160"/>
      <c r="D48" s="160"/>
      <c r="E48" s="160"/>
      <c r="F48" s="160"/>
      <c r="G48" s="160"/>
      <c r="H48" s="160"/>
      <c r="I48" s="160"/>
      <c r="J48" s="160"/>
      <c r="K48" s="160"/>
    </row>
    <row r="49" spans="2:11" x14ac:dyDescent="0.15">
      <c r="B49" s="160"/>
      <c r="C49" s="160"/>
      <c r="D49" s="160"/>
      <c r="E49" s="160"/>
      <c r="F49" s="160"/>
      <c r="G49" s="160"/>
      <c r="H49" s="160"/>
      <c r="I49" s="160"/>
      <c r="J49" s="160"/>
      <c r="K49" s="160"/>
    </row>
    <row r="50" spans="2:11" x14ac:dyDescent="0.15">
      <c r="B50" s="160"/>
      <c r="C50" s="160"/>
      <c r="D50" s="160"/>
      <c r="E50" s="160"/>
      <c r="F50" s="160"/>
      <c r="G50" s="160"/>
      <c r="H50" s="160"/>
      <c r="I50" s="160"/>
      <c r="J50" s="160"/>
      <c r="K50" s="160"/>
    </row>
    <row r="52" spans="2:11" x14ac:dyDescent="0.15">
      <c r="K52" s="57" t="s">
        <v>166</v>
      </c>
    </row>
  </sheetData>
  <sheetProtection algorithmName="SHA-512" hashValue="U8jmDA/eMEZ7FqQTwdajKQnK2XAhovdlGyG0PFkNclWu4Sd4O452M5RSjSoiEYNO/vFesQiTFRZog1AnxR55Zg==" saltValue="vfxsmhy9tN0uGBNto2nHvQ==" spinCount="100000" sheet="1" objects="1" scenarios="1" selectLockedCells="1"/>
  <mergeCells count="22">
    <mergeCell ref="B28:K30"/>
    <mergeCell ref="H2:K2"/>
    <mergeCell ref="C4:J6"/>
    <mergeCell ref="G10:J10"/>
    <mergeCell ref="G11:J11"/>
    <mergeCell ref="G12:J12"/>
    <mergeCell ref="G13:J13"/>
    <mergeCell ref="B15:K17"/>
    <mergeCell ref="B23:H23"/>
    <mergeCell ref="I23:K23"/>
    <mergeCell ref="B24:H24"/>
    <mergeCell ref="I24:K24"/>
    <mergeCell ref="B43:C43"/>
    <mergeCell ref="D43:K43"/>
    <mergeCell ref="B47:K50"/>
    <mergeCell ref="B34:K36"/>
    <mergeCell ref="B40:C40"/>
    <mergeCell ref="D40:K40"/>
    <mergeCell ref="B41:C41"/>
    <mergeCell ref="D41:K41"/>
    <mergeCell ref="B42:C42"/>
    <mergeCell ref="D42:K42"/>
  </mergeCells>
  <phoneticPr fontId="1"/>
  <conditionalFormatting sqref="G10:J10">
    <cfRule type="containsBlanks" dxfId="4" priority="5">
      <formula>LEN(TRIM(G10))=0</formula>
    </cfRule>
  </conditionalFormatting>
  <conditionalFormatting sqref="G11:J11">
    <cfRule type="containsBlanks" dxfId="3" priority="4">
      <formula>LEN(TRIM(G11))=0</formula>
    </cfRule>
  </conditionalFormatting>
  <conditionalFormatting sqref="G12:J12">
    <cfRule type="containsBlanks" dxfId="2" priority="3">
      <formula>LEN(TRIM(G12))=0</formula>
    </cfRule>
  </conditionalFormatting>
  <conditionalFormatting sqref="G13:J13">
    <cfRule type="containsBlanks" dxfId="1" priority="2">
      <formula>LEN(TRIM(G13))=0</formula>
    </cfRule>
  </conditionalFormatting>
  <conditionalFormatting sqref="H2:K2">
    <cfRule type="cellIs" dxfId="0" priority="1" operator="lessThan">
      <formula>1</formula>
    </cfRule>
  </conditionalFormatting>
  <pageMargins left="0.7" right="0.7" top="0.75" bottom="0.75" header="0.3" footer="0.3"/>
  <pageSetup paperSize="9" scale="87" orientation="portrait" r:id="rId1"/>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31ED7-4161-47AF-9F12-93283274CF83}">
  <dimension ref="A1:I59"/>
  <sheetViews>
    <sheetView zoomScaleNormal="100" workbookViewId="0">
      <selection activeCell="L9" sqref="L9"/>
    </sheetView>
  </sheetViews>
  <sheetFormatPr defaultRowHeight="13.5" x14ac:dyDescent="0.15"/>
  <sheetData>
    <row r="1" spans="1:9" ht="16.5" x14ac:dyDescent="0.15">
      <c r="A1" s="81" t="s">
        <v>210</v>
      </c>
      <c r="B1" s="82"/>
      <c r="C1" s="82"/>
      <c r="D1" s="82"/>
      <c r="E1" s="82"/>
      <c r="F1" s="82"/>
      <c r="G1" s="82"/>
      <c r="H1" s="82"/>
      <c r="I1" s="82"/>
    </row>
    <row r="2" spans="1:9" x14ac:dyDescent="0.15">
      <c r="A2" s="82"/>
      <c r="B2" s="82"/>
      <c r="C2" s="82"/>
      <c r="D2" s="82"/>
      <c r="E2" s="82"/>
      <c r="F2" s="82"/>
      <c r="G2" s="82"/>
      <c r="H2" s="82"/>
      <c r="I2" s="82"/>
    </row>
    <row r="3" spans="1:9" x14ac:dyDescent="0.15">
      <c r="A3" s="82"/>
      <c r="B3" s="82"/>
      <c r="C3" s="82"/>
      <c r="D3" s="82"/>
      <c r="E3" s="82"/>
      <c r="F3" s="82"/>
      <c r="G3" s="82"/>
      <c r="H3" s="82"/>
      <c r="I3" s="82"/>
    </row>
    <row r="4" spans="1:9" x14ac:dyDescent="0.15">
      <c r="A4" s="82"/>
      <c r="B4" s="82"/>
      <c r="C4" s="82"/>
      <c r="D4" s="82"/>
      <c r="E4" s="82"/>
      <c r="F4" s="82"/>
      <c r="G4" s="82"/>
      <c r="H4" s="82"/>
      <c r="I4" s="82"/>
    </row>
    <row r="5" spans="1:9" ht="26.25" customHeight="1" x14ac:dyDescent="0.15">
      <c r="A5" s="82"/>
      <c r="B5" s="177" t="s">
        <v>159</v>
      </c>
      <c r="C5" s="178"/>
      <c r="D5" s="178"/>
      <c r="E5" s="179"/>
      <c r="F5" s="177" t="s">
        <v>158</v>
      </c>
      <c r="G5" s="178"/>
      <c r="H5" s="179"/>
      <c r="I5" s="82"/>
    </row>
    <row r="6" spans="1:9" ht="33.75" customHeight="1" x14ac:dyDescent="0.15">
      <c r="A6" s="82"/>
      <c r="B6" s="174"/>
      <c r="C6" s="175"/>
      <c r="D6" s="175"/>
      <c r="E6" s="176"/>
      <c r="F6" s="174"/>
      <c r="G6" s="175"/>
      <c r="H6" s="176"/>
      <c r="I6" s="82"/>
    </row>
    <row r="7" spans="1:9" ht="33.75" customHeight="1" x14ac:dyDescent="0.15">
      <c r="A7" s="82"/>
      <c r="B7" s="174"/>
      <c r="C7" s="175"/>
      <c r="D7" s="175"/>
      <c r="E7" s="176"/>
      <c r="F7" s="174"/>
      <c r="G7" s="175"/>
      <c r="H7" s="176"/>
      <c r="I7" s="82"/>
    </row>
    <row r="8" spans="1:9" ht="33.75" customHeight="1" x14ac:dyDescent="0.15">
      <c r="A8" s="82"/>
      <c r="B8" s="174"/>
      <c r="C8" s="175"/>
      <c r="D8" s="175"/>
      <c r="E8" s="176"/>
      <c r="F8" s="174"/>
      <c r="G8" s="175"/>
      <c r="H8" s="176"/>
      <c r="I8" s="82"/>
    </row>
    <row r="9" spans="1:9" ht="33.75" customHeight="1" x14ac:dyDescent="0.15">
      <c r="A9" s="82"/>
      <c r="B9" s="174"/>
      <c r="C9" s="175"/>
      <c r="D9" s="175"/>
      <c r="E9" s="176"/>
      <c r="F9" s="174"/>
      <c r="G9" s="175"/>
      <c r="H9" s="176"/>
      <c r="I9" s="82"/>
    </row>
    <row r="10" spans="1:9" ht="33.75" customHeight="1" x14ac:dyDescent="0.15">
      <c r="A10" s="82"/>
      <c r="B10" s="174"/>
      <c r="C10" s="175"/>
      <c r="D10" s="175"/>
      <c r="E10" s="176"/>
      <c r="F10" s="174"/>
      <c r="G10" s="175"/>
      <c r="H10" s="176"/>
      <c r="I10" s="82"/>
    </row>
    <row r="11" spans="1:9" ht="33.75" customHeight="1" x14ac:dyDescent="0.15">
      <c r="A11" s="82"/>
      <c r="B11" s="174"/>
      <c r="C11" s="175"/>
      <c r="D11" s="175"/>
      <c r="E11" s="176"/>
      <c r="F11" s="174"/>
      <c r="G11" s="175"/>
      <c r="H11" s="176"/>
      <c r="I11" s="82"/>
    </row>
    <row r="12" spans="1:9" ht="33.75" customHeight="1" x14ac:dyDescent="0.15">
      <c r="A12" s="82"/>
      <c r="B12" s="174"/>
      <c r="C12" s="175"/>
      <c r="D12" s="175"/>
      <c r="E12" s="176"/>
      <c r="F12" s="174"/>
      <c r="G12" s="175"/>
      <c r="H12" s="176"/>
      <c r="I12" s="82"/>
    </row>
    <row r="13" spans="1:9" ht="33.75" customHeight="1" x14ac:dyDescent="0.15">
      <c r="A13" s="82"/>
      <c r="B13" s="174"/>
      <c r="C13" s="175"/>
      <c r="D13" s="175"/>
      <c r="E13" s="176"/>
      <c r="F13" s="174"/>
      <c r="G13" s="175"/>
      <c r="H13" s="176"/>
      <c r="I13" s="82"/>
    </row>
    <row r="14" spans="1:9" ht="33.75" customHeight="1" x14ac:dyDescent="0.15">
      <c r="A14" s="82"/>
      <c r="B14" s="174"/>
      <c r="C14" s="175"/>
      <c r="D14" s="175"/>
      <c r="E14" s="176"/>
      <c r="F14" s="174"/>
      <c r="G14" s="175"/>
      <c r="H14" s="176"/>
      <c r="I14" s="82"/>
    </row>
    <row r="15" spans="1:9" x14ac:dyDescent="0.15">
      <c r="A15" s="82"/>
      <c r="B15" s="82"/>
      <c r="C15" s="82"/>
      <c r="D15" s="82"/>
      <c r="E15" s="82"/>
      <c r="F15" s="82"/>
      <c r="G15" s="82"/>
      <c r="H15" s="82"/>
      <c r="I15" s="82"/>
    </row>
    <row r="16" spans="1:9" x14ac:dyDescent="0.15">
      <c r="A16" s="82"/>
      <c r="B16" s="82"/>
      <c r="C16" s="82"/>
      <c r="D16" s="82"/>
      <c r="E16" s="82"/>
      <c r="F16" s="82"/>
      <c r="G16" s="82"/>
      <c r="H16" s="82"/>
      <c r="I16" s="82"/>
    </row>
    <row r="17" spans="1:9" x14ac:dyDescent="0.15">
      <c r="A17" s="82"/>
      <c r="B17" s="82"/>
      <c r="C17" s="82"/>
      <c r="D17" s="82"/>
      <c r="E17" s="82"/>
      <c r="F17" s="82"/>
      <c r="G17" s="82"/>
      <c r="H17" s="82"/>
      <c r="I17" s="82"/>
    </row>
    <row r="18" spans="1:9" x14ac:dyDescent="0.15">
      <c r="A18" s="82"/>
      <c r="B18" s="82"/>
      <c r="C18" s="82"/>
      <c r="D18" s="82"/>
      <c r="E18" s="82"/>
      <c r="F18" s="82"/>
      <c r="G18" s="82"/>
      <c r="H18" s="82"/>
      <c r="I18" s="82"/>
    </row>
    <row r="19" spans="1:9" x14ac:dyDescent="0.15">
      <c r="A19" s="82"/>
      <c r="B19" s="82"/>
      <c r="C19" s="82"/>
      <c r="D19" s="82"/>
      <c r="E19" s="82"/>
      <c r="F19" s="82"/>
      <c r="G19" s="82"/>
      <c r="H19" s="82"/>
      <c r="I19" s="82"/>
    </row>
    <row r="20" spans="1:9" x14ac:dyDescent="0.15">
      <c r="A20" s="82"/>
      <c r="B20" s="82"/>
      <c r="C20" s="82"/>
      <c r="D20" s="82"/>
      <c r="E20" s="82"/>
      <c r="F20" s="82"/>
      <c r="G20" s="82"/>
      <c r="H20" s="82"/>
      <c r="I20" s="82"/>
    </row>
    <row r="21" spans="1:9" x14ac:dyDescent="0.15">
      <c r="A21" s="82"/>
      <c r="B21" s="82"/>
      <c r="C21" s="82"/>
      <c r="D21" s="82"/>
      <c r="E21" s="82"/>
      <c r="F21" s="82"/>
      <c r="G21" s="82"/>
      <c r="H21" s="82"/>
      <c r="I21" s="82"/>
    </row>
    <row r="22" spans="1:9" x14ac:dyDescent="0.15">
      <c r="A22" s="82"/>
      <c r="B22" s="82"/>
      <c r="C22" s="82"/>
      <c r="D22" s="82"/>
      <c r="E22" s="82"/>
      <c r="F22" s="82"/>
      <c r="G22" s="82"/>
      <c r="H22" s="82"/>
      <c r="I22" s="82"/>
    </row>
    <row r="23" spans="1:9" x14ac:dyDescent="0.15">
      <c r="A23" s="82"/>
      <c r="B23" s="82"/>
      <c r="C23" s="82"/>
      <c r="D23" s="82"/>
      <c r="E23" s="82"/>
      <c r="F23" s="82"/>
      <c r="G23" s="82"/>
      <c r="H23" s="82"/>
      <c r="I23" s="82"/>
    </row>
    <row r="24" spans="1:9" x14ac:dyDescent="0.15">
      <c r="A24" s="82"/>
      <c r="B24" s="82"/>
      <c r="C24" s="82"/>
      <c r="D24" s="82"/>
      <c r="E24" s="82"/>
      <c r="F24" s="82"/>
      <c r="G24" s="82"/>
      <c r="H24" s="82"/>
      <c r="I24" s="82"/>
    </row>
    <row r="25" spans="1:9" x14ac:dyDescent="0.15">
      <c r="A25" s="82"/>
      <c r="B25" s="82"/>
      <c r="C25" s="82"/>
      <c r="D25" s="82"/>
      <c r="E25" s="82"/>
      <c r="F25" s="82"/>
      <c r="G25" s="82"/>
      <c r="H25" s="82"/>
      <c r="I25" s="82"/>
    </row>
    <row r="26" spans="1:9" x14ac:dyDescent="0.15">
      <c r="A26" s="82"/>
      <c r="B26" s="82"/>
      <c r="C26" s="82"/>
      <c r="D26" s="82"/>
      <c r="E26" s="82"/>
      <c r="F26" s="82"/>
      <c r="G26" s="82"/>
      <c r="H26" s="82"/>
      <c r="I26" s="82"/>
    </row>
    <row r="27" spans="1:9" x14ac:dyDescent="0.15">
      <c r="A27" s="82"/>
      <c r="B27" s="82"/>
      <c r="C27" s="82"/>
      <c r="D27" s="82"/>
      <c r="E27" s="82"/>
      <c r="F27" s="82"/>
      <c r="G27" s="82"/>
      <c r="H27" s="82"/>
      <c r="I27" s="82"/>
    </row>
    <row r="28" spans="1:9" x14ac:dyDescent="0.15">
      <c r="A28" s="82"/>
      <c r="B28" s="82"/>
      <c r="C28" s="82"/>
      <c r="D28" s="82"/>
      <c r="E28" s="82"/>
      <c r="F28" s="82"/>
      <c r="G28" s="82"/>
      <c r="H28" s="82"/>
      <c r="I28" s="82"/>
    </row>
    <row r="29" spans="1:9" x14ac:dyDescent="0.15">
      <c r="A29" s="82"/>
      <c r="B29" s="82"/>
      <c r="C29" s="82"/>
      <c r="D29" s="82"/>
      <c r="E29" s="82"/>
      <c r="F29" s="82"/>
      <c r="G29" s="82"/>
      <c r="H29" s="82"/>
      <c r="I29" s="82"/>
    </row>
    <row r="30" spans="1:9" x14ac:dyDescent="0.15">
      <c r="A30" s="82"/>
      <c r="B30" s="82"/>
      <c r="C30" s="82"/>
      <c r="D30" s="82"/>
      <c r="E30" s="82"/>
      <c r="F30" s="82"/>
      <c r="G30" s="82"/>
      <c r="H30" s="82"/>
      <c r="I30" s="82"/>
    </row>
    <row r="31" spans="1:9" x14ac:dyDescent="0.15">
      <c r="A31" s="82"/>
      <c r="B31" s="82"/>
      <c r="C31" s="82"/>
      <c r="D31" s="82"/>
      <c r="E31" s="82"/>
      <c r="F31" s="82"/>
      <c r="G31" s="82"/>
      <c r="H31" s="82"/>
      <c r="I31" s="82"/>
    </row>
    <row r="32" spans="1:9" x14ac:dyDescent="0.15">
      <c r="A32" s="82"/>
      <c r="B32" s="82"/>
      <c r="C32" s="82"/>
      <c r="D32" s="82"/>
      <c r="E32" s="82"/>
      <c r="F32" s="82"/>
      <c r="G32" s="82"/>
      <c r="H32" s="82"/>
      <c r="I32" s="82"/>
    </row>
    <row r="33" spans="1:9" x14ac:dyDescent="0.15">
      <c r="A33" s="82"/>
      <c r="B33" s="82"/>
      <c r="C33" s="82"/>
      <c r="D33" s="82"/>
      <c r="E33" s="82"/>
      <c r="F33" s="82"/>
      <c r="G33" s="82"/>
      <c r="H33" s="82"/>
      <c r="I33" s="82"/>
    </row>
    <row r="34" spans="1:9" x14ac:dyDescent="0.15">
      <c r="A34" s="82"/>
      <c r="B34" s="82"/>
      <c r="C34" s="82"/>
      <c r="D34" s="82"/>
      <c r="E34" s="82"/>
      <c r="F34" s="82"/>
      <c r="G34" s="82"/>
      <c r="H34" s="82"/>
      <c r="I34" s="82"/>
    </row>
    <row r="35" spans="1:9" x14ac:dyDescent="0.15">
      <c r="A35" s="82"/>
      <c r="B35" s="82"/>
      <c r="C35" s="82"/>
      <c r="D35" s="82"/>
      <c r="E35" s="82"/>
      <c r="F35" s="82"/>
      <c r="G35" s="82"/>
      <c r="H35" s="82"/>
      <c r="I35" s="82"/>
    </row>
    <row r="36" spans="1:9" x14ac:dyDescent="0.15">
      <c r="A36" s="82"/>
      <c r="B36" s="82"/>
      <c r="C36" s="82"/>
      <c r="D36" s="82"/>
      <c r="E36" s="82"/>
      <c r="F36" s="82"/>
      <c r="G36" s="82"/>
      <c r="H36" s="82"/>
      <c r="I36" s="82"/>
    </row>
    <row r="37" spans="1:9" x14ac:dyDescent="0.15">
      <c r="A37" s="82"/>
      <c r="B37" s="82"/>
      <c r="C37" s="82"/>
      <c r="D37" s="82"/>
      <c r="E37" s="82"/>
      <c r="F37" s="82"/>
      <c r="G37" s="82"/>
      <c r="H37" s="82"/>
      <c r="I37" s="82"/>
    </row>
    <row r="38" spans="1:9" x14ac:dyDescent="0.15">
      <c r="A38" s="82"/>
      <c r="B38" s="82"/>
      <c r="C38" s="82"/>
      <c r="D38" s="82"/>
      <c r="E38" s="82"/>
      <c r="F38" s="82"/>
      <c r="G38" s="82"/>
      <c r="H38" s="82"/>
      <c r="I38" s="82"/>
    </row>
    <row r="39" spans="1:9" x14ac:dyDescent="0.15">
      <c r="A39" s="82"/>
      <c r="B39" s="82"/>
      <c r="C39" s="82"/>
      <c r="D39" s="82"/>
      <c r="E39" s="82"/>
      <c r="F39" s="82"/>
      <c r="G39" s="82"/>
      <c r="H39" s="82"/>
      <c r="I39" s="82"/>
    </row>
    <row r="40" spans="1:9" x14ac:dyDescent="0.15">
      <c r="A40" s="82"/>
      <c r="B40" s="82"/>
      <c r="C40" s="82"/>
      <c r="D40" s="82"/>
      <c r="E40" s="82"/>
      <c r="F40" s="82"/>
      <c r="G40" s="82"/>
      <c r="H40" s="82"/>
      <c r="I40" s="82"/>
    </row>
    <row r="41" spans="1:9" x14ac:dyDescent="0.15">
      <c r="A41" s="82"/>
      <c r="B41" s="82"/>
      <c r="C41" s="82"/>
      <c r="D41" s="82"/>
      <c r="E41" s="82"/>
      <c r="F41" s="82"/>
      <c r="G41" s="82"/>
      <c r="H41" s="82"/>
      <c r="I41" s="82"/>
    </row>
    <row r="42" spans="1:9" x14ac:dyDescent="0.15">
      <c r="A42" s="82"/>
      <c r="B42" s="82"/>
      <c r="C42" s="82"/>
      <c r="D42" s="82"/>
      <c r="E42" s="82"/>
      <c r="F42" s="82"/>
      <c r="G42" s="82"/>
      <c r="H42" s="82"/>
      <c r="I42" s="82"/>
    </row>
    <row r="43" spans="1:9" x14ac:dyDescent="0.15">
      <c r="A43" s="82"/>
      <c r="B43" s="82"/>
      <c r="C43" s="82"/>
      <c r="D43" s="82"/>
      <c r="E43" s="82"/>
      <c r="F43" s="82"/>
      <c r="G43" s="82"/>
      <c r="H43" s="82"/>
      <c r="I43" s="82"/>
    </row>
    <row r="44" spans="1:9" x14ac:dyDescent="0.15">
      <c r="A44" s="82"/>
      <c r="B44" s="82"/>
      <c r="C44" s="82"/>
      <c r="D44" s="82"/>
      <c r="E44" s="82"/>
      <c r="F44" s="82"/>
      <c r="G44" s="82"/>
      <c r="H44" s="82"/>
      <c r="I44" s="82"/>
    </row>
    <row r="45" spans="1:9" x14ac:dyDescent="0.15">
      <c r="A45" s="82"/>
      <c r="B45" s="82"/>
      <c r="C45" s="82"/>
      <c r="D45" s="82"/>
      <c r="E45" s="82"/>
      <c r="F45" s="82"/>
      <c r="G45" s="82"/>
      <c r="H45" s="82"/>
      <c r="I45" s="82"/>
    </row>
    <row r="46" spans="1:9" x14ac:dyDescent="0.15">
      <c r="A46" s="82"/>
      <c r="B46" s="82"/>
      <c r="C46" s="82"/>
      <c r="D46" s="82"/>
      <c r="E46" s="82"/>
      <c r="F46" s="82"/>
      <c r="G46" s="82"/>
      <c r="H46" s="82"/>
      <c r="I46" s="82"/>
    </row>
    <row r="47" spans="1:9" x14ac:dyDescent="0.15">
      <c r="A47" s="82"/>
      <c r="B47" s="82"/>
      <c r="C47" s="82"/>
      <c r="D47" s="82"/>
      <c r="E47" s="82"/>
      <c r="F47" s="82"/>
      <c r="G47" s="82"/>
      <c r="H47" s="82"/>
      <c r="I47" s="82"/>
    </row>
    <row r="48" spans="1:9" x14ac:dyDescent="0.15">
      <c r="A48" s="82"/>
      <c r="B48" s="82"/>
      <c r="C48" s="82"/>
      <c r="D48" s="82"/>
      <c r="E48" s="82"/>
      <c r="F48" s="82"/>
      <c r="G48" s="82"/>
      <c r="H48" s="82"/>
      <c r="I48" s="82"/>
    </row>
    <row r="49" spans="1:9" x14ac:dyDescent="0.15">
      <c r="A49" s="82"/>
      <c r="B49" s="82"/>
      <c r="C49" s="82"/>
      <c r="D49" s="82"/>
      <c r="E49" s="82"/>
      <c r="F49" s="82"/>
      <c r="G49" s="82"/>
      <c r="H49" s="82"/>
      <c r="I49" s="82"/>
    </row>
    <row r="50" spans="1:9" x14ac:dyDescent="0.15">
      <c r="A50" s="82"/>
      <c r="B50" s="82"/>
      <c r="C50" s="82"/>
      <c r="D50" s="82"/>
      <c r="E50" s="82"/>
      <c r="F50" s="82"/>
      <c r="G50" s="82"/>
      <c r="H50" s="82"/>
      <c r="I50" s="82"/>
    </row>
    <row r="51" spans="1:9" x14ac:dyDescent="0.15">
      <c r="A51" s="82"/>
      <c r="B51" s="82"/>
      <c r="C51" s="82"/>
      <c r="D51" s="82"/>
      <c r="E51" s="82"/>
      <c r="F51" s="82"/>
      <c r="G51" s="82"/>
      <c r="H51" s="82"/>
      <c r="I51" s="82"/>
    </row>
    <row r="52" spans="1:9" x14ac:dyDescent="0.15">
      <c r="A52" s="82"/>
      <c r="B52" s="82"/>
      <c r="C52" s="82"/>
      <c r="D52" s="82"/>
      <c r="E52" s="82"/>
      <c r="F52" s="82"/>
      <c r="G52" s="82"/>
      <c r="H52" s="82"/>
      <c r="I52" s="82"/>
    </row>
    <row r="53" spans="1:9" x14ac:dyDescent="0.15">
      <c r="A53" s="82"/>
      <c r="B53" s="82"/>
      <c r="C53" s="82"/>
      <c r="D53" s="82"/>
      <c r="E53" s="82"/>
      <c r="F53" s="82"/>
      <c r="G53" s="82"/>
      <c r="H53" s="82"/>
      <c r="I53" s="82"/>
    </row>
    <row r="54" spans="1:9" x14ac:dyDescent="0.15">
      <c r="A54" s="82"/>
      <c r="B54" s="82"/>
      <c r="C54" s="82"/>
      <c r="D54" s="82"/>
      <c r="E54" s="82"/>
      <c r="F54" s="82"/>
      <c r="G54" s="82"/>
      <c r="H54" s="82"/>
      <c r="I54" s="82"/>
    </row>
    <row r="55" spans="1:9" x14ac:dyDescent="0.15">
      <c r="A55" s="82"/>
      <c r="B55" s="82"/>
      <c r="C55" s="82"/>
      <c r="D55" s="82"/>
      <c r="E55" s="82"/>
      <c r="F55" s="82"/>
      <c r="G55" s="82"/>
      <c r="H55" s="82"/>
      <c r="I55" s="82"/>
    </row>
    <row r="56" spans="1:9" x14ac:dyDescent="0.15">
      <c r="A56" s="82"/>
      <c r="B56" s="82"/>
      <c r="C56" s="82"/>
      <c r="D56" s="82"/>
      <c r="E56" s="82"/>
      <c r="F56" s="82"/>
      <c r="G56" s="82"/>
      <c r="H56" s="82"/>
      <c r="I56" s="82"/>
    </row>
    <row r="57" spans="1:9" x14ac:dyDescent="0.15">
      <c r="A57" s="82"/>
      <c r="B57" s="82"/>
      <c r="C57" s="82"/>
      <c r="D57" s="82"/>
      <c r="E57" s="82"/>
      <c r="F57" s="82"/>
      <c r="G57" s="82"/>
      <c r="H57" s="82"/>
      <c r="I57" s="82"/>
    </row>
    <row r="58" spans="1:9" x14ac:dyDescent="0.15">
      <c r="A58" s="82"/>
      <c r="B58" s="82"/>
      <c r="C58" s="82"/>
      <c r="D58" s="82"/>
      <c r="E58" s="82"/>
      <c r="F58" s="82"/>
      <c r="G58" s="82"/>
      <c r="H58" s="82"/>
      <c r="I58" s="82"/>
    </row>
    <row r="59" spans="1:9" x14ac:dyDescent="0.15">
      <c r="A59" s="82"/>
      <c r="B59" s="82"/>
      <c r="C59" s="82"/>
      <c r="D59" s="82"/>
      <c r="E59" s="82"/>
      <c r="F59" s="82"/>
      <c r="G59" s="82"/>
      <c r="H59" s="82"/>
      <c r="I59" s="82"/>
    </row>
  </sheetData>
  <mergeCells count="20">
    <mergeCell ref="B5:E5"/>
    <mergeCell ref="F5:H5"/>
    <mergeCell ref="B6:E6"/>
    <mergeCell ref="F6:H6"/>
    <mergeCell ref="B7:E7"/>
    <mergeCell ref="F7:H7"/>
    <mergeCell ref="F8:H8"/>
    <mergeCell ref="F9:H9"/>
    <mergeCell ref="F10:H10"/>
    <mergeCell ref="F11:H11"/>
    <mergeCell ref="B8:E8"/>
    <mergeCell ref="B9:E9"/>
    <mergeCell ref="B10:E10"/>
    <mergeCell ref="B11:E11"/>
    <mergeCell ref="B12:E12"/>
    <mergeCell ref="F12:H12"/>
    <mergeCell ref="B13:E13"/>
    <mergeCell ref="B14:E14"/>
    <mergeCell ref="F13:H13"/>
    <mergeCell ref="F14:H1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24"/>
  <sheetViews>
    <sheetView workbookViewId="0">
      <selection activeCell="C12" sqref="C12"/>
    </sheetView>
  </sheetViews>
  <sheetFormatPr defaultRowHeight="13.5" x14ac:dyDescent="0.15"/>
  <cols>
    <col min="1" max="1" width="9.625" customWidth="1"/>
    <col min="40" max="40" width="9.125" customWidth="1"/>
  </cols>
  <sheetData>
    <row r="1" spans="1:61" s="75" customFormat="1" ht="20.100000000000001" customHeight="1" x14ac:dyDescent="0.15">
      <c r="A1" s="75" t="s">
        <v>9</v>
      </c>
      <c r="B1" s="76" t="s">
        <v>88</v>
      </c>
      <c r="C1" s="76" t="s">
        <v>89</v>
      </c>
      <c r="D1" s="76" t="s">
        <v>90</v>
      </c>
      <c r="E1" s="77" t="s">
        <v>91</v>
      </c>
      <c r="F1" s="77" t="s">
        <v>192</v>
      </c>
      <c r="G1" s="77" t="s">
        <v>191</v>
      </c>
      <c r="H1" s="77" t="s">
        <v>92</v>
      </c>
      <c r="I1" s="77" t="s">
        <v>93</v>
      </c>
      <c r="J1" s="77" t="s">
        <v>94</v>
      </c>
      <c r="K1" s="77" t="s">
        <v>95</v>
      </c>
      <c r="L1" s="77" t="s">
        <v>96</v>
      </c>
      <c r="M1" s="77" t="s">
        <v>97</v>
      </c>
      <c r="N1" s="77" t="s">
        <v>169</v>
      </c>
      <c r="O1" s="77" t="s">
        <v>98</v>
      </c>
      <c r="P1" s="77" t="s">
        <v>168</v>
      </c>
      <c r="Q1" s="77" t="s">
        <v>172</v>
      </c>
      <c r="R1" s="77" t="s">
        <v>170</v>
      </c>
      <c r="S1" s="77" t="s">
        <v>171</v>
      </c>
      <c r="T1" s="77" t="s">
        <v>173</v>
      </c>
      <c r="U1" s="77" t="s">
        <v>174</v>
      </c>
      <c r="V1" s="77" t="s">
        <v>99</v>
      </c>
      <c r="W1" s="77" t="s">
        <v>100</v>
      </c>
      <c r="X1" s="77" t="s">
        <v>175</v>
      </c>
      <c r="Y1" s="77" t="s">
        <v>176</v>
      </c>
      <c r="Z1" s="77" t="s">
        <v>177</v>
      </c>
      <c r="AA1" s="77" t="s">
        <v>178</v>
      </c>
      <c r="AB1" s="77" t="s">
        <v>179</v>
      </c>
      <c r="AC1" s="77" t="s">
        <v>180</v>
      </c>
      <c r="AD1" s="77" t="s">
        <v>181</v>
      </c>
      <c r="AE1" s="77" t="s">
        <v>182</v>
      </c>
      <c r="AF1" s="77" t="s">
        <v>183</v>
      </c>
      <c r="AG1" s="77" t="s">
        <v>184</v>
      </c>
      <c r="AH1" s="77" t="s">
        <v>185</v>
      </c>
      <c r="AI1" s="77" t="s">
        <v>186</v>
      </c>
      <c r="AJ1" s="77" t="s">
        <v>187</v>
      </c>
      <c r="AK1" s="77" t="s">
        <v>188</v>
      </c>
      <c r="AL1" s="77" t="s">
        <v>189</v>
      </c>
      <c r="AM1" s="78" t="s">
        <v>101</v>
      </c>
      <c r="AN1" s="78" t="s">
        <v>130</v>
      </c>
      <c r="AO1" s="78" t="s">
        <v>102</v>
      </c>
      <c r="AP1" s="78" t="s">
        <v>103</v>
      </c>
      <c r="AQ1" s="77" t="s">
        <v>104</v>
      </c>
      <c r="AR1" s="77" t="s">
        <v>105</v>
      </c>
      <c r="AS1" s="77" t="s">
        <v>106</v>
      </c>
      <c r="AT1" s="77" t="s">
        <v>107</v>
      </c>
      <c r="AU1" s="77" t="s">
        <v>108</v>
      </c>
      <c r="AV1" s="77" t="s">
        <v>109</v>
      </c>
      <c r="AW1" s="75" t="s">
        <v>110</v>
      </c>
      <c r="AX1" s="75" t="s">
        <v>111</v>
      </c>
      <c r="AY1" s="75" t="s">
        <v>112</v>
      </c>
      <c r="AZ1" s="75" t="s">
        <v>113</v>
      </c>
      <c r="BA1" s="75" t="s">
        <v>114</v>
      </c>
      <c r="BB1" s="75" t="s">
        <v>115</v>
      </c>
      <c r="BC1" s="75" t="s">
        <v>116</v>
      </c>
      <c r="BD1" s="75" t="s">
        <v>117</v>
      </c>
      <c r="BE1" s="79" t="s">
        <v>118</v>
      </c>
      <c r="BF1" s="77" t="s">
        <v>119</v>
      </c>
      <c r="BG1" s="77" t="s">
        <v>120</v>
      </c>
      <c r="BH1" s="77" t="s">
        <v>121</v>
      </c>
      <c r="BI1" s="75" t="s">
        <v>131</v>
      </c>
    </row>
    <row r="2" spans="1:61" s="72" customFormat="1" x14ac:dyDescent="0.15">
      <c r="A2" s="73" t="str">
        <f>TEXT('様式1-2'!AB3,"yyyy/m/d")</f>
        <v>1900/1/0</v>
      </c>
      <c r="B2" s="72">
        <f>'様式1-2'!F4</f>
        <v>0</v>
      </c>
      <c r="C2" s="72">
        <f>'様式1-2'!F5</f>
        <v>0</v>
      </c>
      <c r="D2" s="72">
        <f>'様式1-2'!T5</f>
        <v>0</v>
      </c>
      <c r="E2" s="72">
        <f>'様式1-2'!H6</f>
        <v>0</v>
      </c>
      <c r="F2" s="72">
        <f>'様式1-2'!H7</f>
        <v>0</v>
      </c>
      <c r="G2" s="72">
        <f>'様式1-2'!H8</f>
        <v>0</v>
      </c>
      <c r="H2" s="72" t="str">
        <f>IF('様式1-2'!A10=FALSE,"―",'様式1-2'!A10)</f>
        <v>―</v>
      </c>
      <c r="I2" s="72" t="str">
        <f>IF(H2="―","―",'様式1-2'!J12)</f>
        <v>―</v>
      </c>
      <c r="J2" s="72" t="str">
        <f>IF(H2="―","―",'様式1-2'!J14)</f>
        <v>―</v>
      </c>
      <c r="K2" s="72" t="str">
        <f>IF(H2="―","―",'様式1-2'!J15)</f>
        <v>―</v>
      </c>
      <c r="L2" s="72" t="str">
        <f>IF(H2="―","―",'様式1-2'!J17)</f>
        <v>―</v>
      </c>
      <c r="M2" s="72" t="str">
        <f>IF('様式1-2'!J18="","―",'様式1-2'!J18)</f>
        <v>―</v>
      </c>
      <c r="N2" s="72" t="str">
        <f>IF('様式1-2'!J19="","―",'様式1-2'!J19)</f>
        <v>―</v>
      </c>
      <c r="O2" s="72" t="str">
        <f>IF('様式1-2'!A20=FALSE,"―",'様式1-2'!A20)</f>
        <v>―</v>
      </c>
      <c r="P2" s="72" t="str">
        <f>IF(O2="―","―",'様式1-2'!J22)</f>
        <v>―</v>
      </c>
      <c r="Q2" s="72" t="str">
        <f>IF(O2="―","―",'様式1-2'!J24)</f>
        <v>―</v>
      </c>
      <c r="R2" s="72" t="str">
        <f>IF(O2="―","―",'様式1-2'!J25)</f>
        <v>―</v>
      </c>
      <c r="S2" s="72" t="str">
        <f>IF(O2="―","―",'様式1-2'!J27)</f>
        <v>―</v>
      </c>
      <c r="T2" s="72" t="str">
        <f>IF('様式1-2'!J28="","―",'様式1-2'!J28)</f>
        <v>―</v>
      </c>
      <c r="U2" s="72" t="str">
        <f>IF(O2="―","―",'様式1-2'!J29)</f>
        <v>―</v>
      </c>
      <c r="V2" s="72" t="str">
        <f>IF('様式1-2'!A30=FALSE,"―",'様式1-2'!A30)</f>
        <v>―</v>
      </c>
      <c r="W2" s="72" t="str">
        <f>IF(V2="ー","―",'様式1-2'!G32)</f>
        <v>―</v>
      </c>
      <c r="X2" s="72" t="str">
        <f>IF('様式1-2'!A34=FALSE,"―",'様式1-2'!A34)</f>
        <v>―</v>
      </c>
      <c r="Y2" s="72" t="str">
        <f>IF(X2="ー","―",'様式1-2'!I36)</f>
        <v>―</v>
      </c>
      <c r="Z2" s="72" t="str">
        <f>IF(X2="ー","―",'様式1-2'!G39)</f>
        <v>―</v>
      </c>
      <c r="AA2" s="72" t="str">
        <f>IF(X2="ー","―",'様式1-2'!G40)</f>
        <v>―</v>
      </c>
      <c r="AB2" s="72" t="str">
        <f>IF('様式1-2'!I41="","―",'様式1-2'!I41)</f>
        <v>―</v>
      </c>
      <c r="AC2" s="72" t="str">
        <f>IF('様式1-2'!A42=FALSE,"―",'様式1-2'!A42)</f>
        <v>―</v>
      </c>
      <c r="AD2" s="72" t="str">
        <f>IF(AC2="ー","―",'様式1-2'!I44)</f>
        <v>―</v>
      </c>
      <c r="AE2" s="72" t="str">
        <f>IF(AC2="ー","―",'様式1-2'!G47)</f>
        <v>―</v>
      </c>
      <c r="AF2" s="72" t="str">
        <f>IF(AC2="ー","―",'様式1-2'!G48)</f>
        <v>―</v>
      </c>
      <c r="AG2" s="72" t="str">
        <f>IF('様式1-2'!I49="","―",'様式1-2'!I49)</f>
        <v>―</v>
      </c>
      <c r="AH2" s="72" t="str">
        <f>IF('様式1-2'!A50=FALSE,"―",'様式1-2'!A50)</f>
        <v>―</v>
      </c>
      <c r="AI2" s="72" t="str">
        <f>IF(AH2="ー","―",'様式1-2'!I52)</f>
        <v>―</v>
      </c>
      <c r="AJ2" s="72" t="str">
        <f>IF(AH2="ー","―",'様式1-2'!G55)</f>
        <v>―</v>
      </c>
      <c r="AK2" s="72" t="str">
        <f>IF(AH2="ー","―",'様式1-2'!G56)</f>
        <v>―</v>
      </c>
      <c r="AL2" s="72" t="str">
        <f>IF('様式1-2'!I57="","―",'様式1-2'!I57)</f>
        <v>―</v>
      </c>
      <c r="AM2" s="74">
        <f>'様式1-2'!L59</f>
        <v>0</v>
      </c>
      <c r="AN2" s="74">
        <f>'様式1-2'!Y59</f>
        <v>0</v>
      </c>
      <c r="AO2" s="74">
        <f>'様式1-2'!L60</f>
        <v>0</v>
      </c>
      <c r="AP2" s="74" t="str">
        <f>'様式1-2'!L61</f>
        <v/>
      </c>
      <c r="AQ2" s="74" t="str">
        <f>'様式1-2'!Y62</f>
        <v/>
      </c>
      <c r="AR2" s="72">
        <f>'様式1-2'!B64</f>
        <v>0</v>
      </c>
      <c r="AS2" s="72">
        <f>'様式1-2'!B68</f>
        <v>0</v>
      </c>
      <c r="AT2" s="72">
        <f>'様式1-2'!B71</f>
        <v>0</v>
      </c>
      <c r="AU2" s="72">
        <f>'様式1-2'!B73</f>
        <v>0</v>
      </c>
      <c r="AV2" s="72">
        <f>'様式1-2'!J74</f>
        <v>0</v>
      </c>
      <c r="AW2" s="72">
        <f>'様式1-2'!J75</f>
        <v>0</v>
      </c>
      <c r="AX2" s="72" t="str">
        <f>IF('様式1-2'!Q75="","",'様式1-2'!Q75)</f>
        <v/>
      </c>
      <c r="AY2" s="72">
        <f>'様式1-2'!J76</f>
        <v>0</v>
      </c>
      <c r="AZ2" s="72" t="str">
        <f>IF('様式1-2'!Q76="","",'様式1-2'!Q76)</f>
        <v/>
      </c>
      <c r="BA2" s="72">
        <f>'様式1-2'!J77</f>
        <v>0</v>
      </c>
      <c r="BB2" s="72">
        <f>'様式1-2'!J78</f>
        <v>0</v>
      </c>
      <c r="BC2" s="72" t="str">
        <f>IF('様式1-2'!Q78="","",'様式1-2'!Q78)</f>
        <v/>
      </c>
      <c r="BD2" s="72">
        <f>'様式1-2'!J79</f>
        <v>0</v>
      </c>
      <c r="BE2" s="72">
        <f>'様式1-2'!J80</f>
        <v>0</v>
      </c>
      <c r="BF2" s="72">
        <f>'様式1-2'!J81</f>
        <v>0</v>
      </c>
      <c r="BG2" s="72">
        <f>'様式1-2'!AB81</f>
        <v>0</v>
      </c>
      <c r="BH2" s="72" t="str">
        <f>IF('様式1-2'!B83="","",'様式1-2'!B83)</f>
        <v/>
      </c>
      <c r="BI2" s="72" t="b">
        <f>'様式1-2'!X85</f>
        <v>0</v>
      </c>
    </row>
    <row r="3" spans="1:61" s="80" customFormat="1" x14ac:dyDescent="0.15"/>
    <row r="4" spans="1:61" s="80" customFormat="1" x14ac:dyDescent="0.15"/>
    <row r="5" spans="1:61" s="80" customFormat="1" x14ac:dyDescent="0.15"/>
    <row r="6" spans="1:61" s="80" customFormat="1" x14ac:dyDescent="0.15"/>
    <row r="7" spans="1:61" s="80" customFormat="1" x14ac:dyDescent="0.15"/>
    <row r="8" spans="1:61" s="80" customFormat="1" x14ac:dyDescent="0.15"/>
    <row r="9" spans="1:61" s="80" customFormat="1" x14ac:dyDescent="0.15"/>
    <row r="10" spans="1:61" s="80" customFormat="1" x14ac:dyDescent="0.15"/>
    <row r="11" spans="1:61" s="80" customFormat="1" x14ac:dyDescent="0.15"/>
    <row r="12" spans="1:61" s="80" customFormat="1" x14ac:dyDescent="0.15"/>
    <row r="13" spans="1:61" s="80" customFormat="1" x14ac:dyDescent="0.15"/>
    <row r="14" spans="1:61" s="80" customFormat="1" x14ac:dyDescent="0.15"/>
    <row r="15" spans="1:61" s="80" customFormat="1" x14ac:dyDescent="0.15"/>
    <row r="16" spans="1:61" s="80" customFormat="1" x14ac:dyDescent="0.15"/>
    <row r="17" s="80" customFormat="1" x14ac:dyDescent="0.15"/>
    <row r="18" s="80" customFormat="1" x14ac:dyDescent="0.15"/>
    <row r="19" s="80" customFormat="1" x14ac:dyDescent="0.15"/>
    <row r="20" s="80" customFormat="1" x14ac:dyDescent="0.15"/>
    <row r="21" s="80" customFormat="1" x14ac:dyDescent="0.15"/>
    <row r="22" s="80" customFormat="1" x14ac:dyDescent="0.15"/>
    <row r="23" s="80" customFormat="1" x14ac:dyDescent="0.15"/>
    <row r="24" s="80" customFormat="1" x14ac:dyDescent="0.15"/>
  </sheetData>
  <sheetProtection algorithmName="SHA-512" hashValue="25NTl6d9IIkRGywPFXYCyWHkW0MMfnFkxDNcoBBqgJJ1ylEETTfucw9KgxUWN+Ub4DQWBtBgCjiw6o6D+sHy9g==" saltValue="PhtXG/SUkPdPLqGbJ8Ef4A==" spinCount="100000" sheet="1" objects="1" scenarios="1" select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様式1-2</vt:lpstr>
      <vt:lpstr>様式1-3</vt:lpstr>
      <vt:lpstr>様式1-3 (複数の返礼品を同じ場所で製造している場合)</vt:lpstr>
      <vt:lpstr>別紙</vt:lpstr>
      <vt:lpstr>集約用</vt:lpstr>
      <vt:lpstr>'様式1-2'!Print_Area</vt:lpstr>
      <vt:lpstr>'様式1-3'!Print_Area</vt:lpstr>
      <vt:lpstr>'様式1-3 (複数の返礼品を同じ場所で製造している場合)'!Print_Area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2022-04-02T07:02:20Z</dcterms:created>
  <dcterms:modified xsi:type="dcterms:W3CDTF">2025-02-04T00:22:47Z</dcterms:modified>
</cp:coreProperties>
</file>