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5D0D1F6C-6319-4FCF-AE7D-71AA4E681150}" xr6:coauthVersionLast="47" xr6:coauthVersionMax="47" xr10:uidLastSave="{00000000-0000-0000-0000-000000000000}"/>
  <workbookProtection workbookPassword="CCD8" lockStructure="1"/>
  <bookViews>
    <workbookView xWindow="-120" yWindow="-120" windowWidth="20730" windowHeight="11160" xr2:uid="{00000000-000D-0000-FFFF-FFFF00000000}"/>
  </bookViews>
  <sheets>
    <sheet name="様式3" sheetId="1" r:id="rId1"/>
    <sheet name="集計用" sheetId="2" r:id="rId2"/>
  </sheets>
  <definedNames>
    <definedName name="_xlnm.Print_Area" localSheetId="0">様式3!$A$1:$AB$48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2" i="1" l="1"/>
  <c r="AK41" i="1"/>
  <c r="K2" i="2" l="1"/>
  <c r="E2" i="2" l="1"/>
  <c r="J2" i="2" l="1"/>
  <c r="I2" i="2"/>
  <c r="H2" i="2"/>
  <c r="G2" i="2"/>
  <c r="F2" i="2"/>
  <c r="D2" i="2"/>
  <c r="C2" i="2"/>
  <c r="B2" i="2"/>
  <c r="A2" i="2" l="1"/>
</calcChain>
</file>

<file path=xl/sharedStrings.xml><?xml version="1.0" encoding="utf-8"?>
<sst xmlns="http://schemas.openxmlformats.org/spreadsheetml/2006/main" count="35" uniqueCount="34">
  <si>
    <t>所在地</t>
    <rPh sb="0" eb="3">
      <t>ショザイチ</t>
    </rPh>
    <phoneticPr fontId="1"/>
  </si>
  <si>
    <t>（２）返礼品の名称</t>
    <rPh sb="3" eb="5">
      <t>ヘンレイ</t>
    </rPh>
    <rPh sb="5" eb="6">
      <t>ヒン</t>
    </rPh>
    <rPh sb="7" eb="9">
      <t>メイショウ</t>
    </rPh>
    <phoneticPr fontId="1"/>
  </si>
  <si>
    <t>（３）変更（廃止）年月日</t>
    <rPh sb="3" eb="5">
      <t>ヘンコウ</t>
    </rPh>
    <rPh sb="6" eb="8">
      <t>ハイシ</t>
    </rPh>
    <rPh sb="9" eb="12">
      <t>ネンガッピ</t>
    </rPh>
    <phoneticPr fontId="1"/>
  </si>
  <si>
    <t>（４）変更（廃止）の理由</t>
    <rPh sb="3" eb="5">
      <t>ヘンコウ</t>
    </rPh>
    <rPh sb="6" eb="8">
      <t>ハイシ</t>
    </rPh>
    <rPh sb="10" eb="12">
      <t>リユウ</t>
    </rPh>
    <phoneticPr fontId="1"/>
  </si>
  <si>
    <t>（様式3）</t>
    <rPh sb="1" eb="3">
      <t>ヨウシキ</t>
    </rPh>
    <phoneticPr fontId="1"/>
  </si>
  <si>
    <t>台　東　区　長　殿</t>
    <rPh sb="0" eb="1">
      <t>ダイ</t>
    </rPh>
    <rPh sb="2" eb="3">
      <t>ヒガシ</t>
    </rPh>
    <rPh sb="4" eb="5">
      <t>ク</t>
    </rPh>
    <rPh sb="6" eb="7">
      <t>チョウ</t>
    </rPh>
    <rPh sb="8" eb="9">
      <t>ドノ</t>
    </rPh>
    <phoneticPr fontId="1"/>
  </si>
  <si>
    <t>記</t>
    <rPh sb="0" eb="1">
      <t>キ</t>
    </rPh>
    <phoneticPr fontId="1"/>
  </si>
  <si>
    <t>　返礼品登録内容について変更（廃止）が生じたため、下記のとおり申請いたします。</t>
    <rPh sb="15" eb="17">
      <t>ハイシ</t>
    </rPh>
    <phoneticPr fontId="1"/>
  </si>
  <si>
    <t>（１）返礼品番号（謝礼品番号）</t>
    <rPh sb="3" eb="5">
      <t>ヘンレイ</t>
    </rPh>
    <rPh sb="5" eb="6">
      <t>ヒン</t>
    </rPh>
    <rPh sb="6" eb="8">
      <t>バンゴウ</t>
    </rPh>
    <rPh sb="9" eb="11">
      <t>シャレイ</t>
    </rPh>
    <rPh sb="11" eb="12">
      <t>ヒン</t>
    </rPh>
    <rPh sb="12" eb="14">
      <t>バンゴウ</t>
    </rPh>
    <phoneticPr fontId="1"/>
  </si>
  <si>
    <t>この欄に記載できない場合は、様式1-2に変更内容を記載し添付してください。</t>
    <rPh sb="2" eb="3">
      <t>ラン</t>
    </rPh>
    <rPh sb="4" eb="6">
      <t>キサイ</t>
    </rPh>
    <rPh sb="10" eb="12">
      <t>バアイ</t>
    </rPh>
    <rPh sb="14" eb="16">
      <t>ヨウシキ</t>
    </rPh>
    <rPh sb="20" eb="22">
      <t>ヘンコウ</t>
    </rPh>
    <rPh sb="22" eb="24">
      <t>ナイヨウ</t>
    </rPh>
    <rPh sb="25" eb="27">
      <t>キサイ</t>
    </rPh>
    <rPh sb="28" eb="30">
      <t>テンプ</t>
    </rPh>
    <phoneticPr fontId="1"/>
  </si>
  <si>
    <t>台東区ふるさと納税返礼品登録内容変更（廃止）届</t>
    <rPh sb="0" eb="3">
      <t>タイトウク</t>
    </rPh>
    <rPh sb="7" eb="9">
      <t>ノウゼイ</t>
    </rPh>
    <rPh sb="9" eb="11">
      <t>ヘンレイ</t>
    </rPh>
    <rPh sb="11" eb="12">
      <t>ヒン</t>
    </rPh>
    <rPh sb="12" eb="14">
      <t>トウロク</t>
    </rPh>
    <rPh sb="14" eb="16">
      <t>ナイヨウ</t>
    </rPh>
    <rPh sb="16" eb="18">
      <t>ヘンコウ</t>
    </rPh>
    <rPh sb="19" eb="21">
      <t>ハイシ</t>
    </rPh>
    <rPh sb="22" eb="23">
      <t>トドケ</t>
    </rPh>
    <phoneticPr fontId="1"/>
  </si>
  <si>
    <t>事業者名</t>
    <phoneticPr fontId="1"/>
  </si>
  <si>
    <t>代表者職</t>
    <phoneticPr fontId="1"/>
  </si>
  <si>
    <t>代表者氏名</t>
    <rPh sb="0" eb="3">
      <t>ダイヒョウシャ</t>
    </rPh>
    <rPh sb="3" eb="5">
      <t>シメイメイ</t>
    </rPh>
    <phoneticPr fontId="1"/>
  </si>
  <si>
    <t>申請日</t>
    <rPh sb="0" eb="2">
      <t>シンセイ</t>
    </rPh>
    <rPh sb="2" eb="3">
      <t>ビ</t>
    </rPh>
    <phoneticPr fontId="1"/>
  </si>
  <si>
    <t>事業者名</t>
    <rPh sb="0" eb="3">
      <t>ジギョウシャ</t>
    </rPh>
    <rPh sb="3" eb="4">
      <t>メイ</t>
    </rPh>
    <phoneticPr fontId="1"/>
  </si>
  <si>
    <t>代表者職</t>
    <rPh sb="0" eb="3">
      <t>ダイヒョウシャ</t>
    </rPh>
    <rPh sb="3" eb="4">
      <t>ショク</t>
    </rPh>
    <phoneticPr fontId="1"/>
  </si>
  <si>
    <t>代表者氏名</t>
    <rPh sb="0" eb="3">
      <t>ダイヒョウシャ</t>
    </rPh>
    <rPh sb="3" eb="5">
      <t>シメイ</t>
    </rPh>
    <phoneticPr fontId="1"/>
  </si>
  <si>
    <t>１.申請区分</t>
    <rPh sb="2" eb="4">
      <t>シンセイ</t>
    </rPh>
    <rPh sb="4" eb="6">
      <t>クブン</t>
    </rPh>
    <phoneticPr fontId="1"/>
  </si>
  <si>
    <t>２．変更（廃止）する返礼品</t>
    <rPh sb="2" eb="4">
      <t>ヘンコウ</t>
    </rPh>
    <rPh sb="5" eb="7">
      <t>ハイシ</t>
    </rPh>
    <rPh sb="10" eb="12">
      <t>ヘンレイ</t>
    </rPh>
    <rPh sb="12" eb="13">
      <t>ヒン</t>
    </rPh>
    <phoneticPr fontId="1"/>
  </si>
  <si>
    <t>2（１）</t>
    <phoneticPr fontId="1"/>
  </si>
  <si>
    <t>2（２）</t>
    <phoneticPr fontId="1"/>
  </si>
  <si>
    <t>2（３）</t>
    <phoneticPr fontId="1"/>
  </si>
  <si>
    <t>2（４）</t>
    <phoneticPr fontId="1"/>
  </si>
  <si>
    <t>変更日まで、現内容での寄付受付停止を希望する</t>
    <rPh sb="0" eb="3">
      <t>ヘンコウビ</t>
    </rPh>
    <rPh sb="6" eb="7">
      <t>ゲン</t>
    </rPh>
    <rPh sb="7" eb="9">
      <t>ナイヨウ</t>
    </rPh>
    <rPh sb="11" eb="15">
      <t>キフウケツケ</t>
    </rPh>
    <rPh sb="15" eb="17">
      <t>テイシ</t>
    </rPh>
    <rPh sb="18" eb="20">
      <t>キボウ</t>
    </rPh>
    <phoneticPr fontId="1"/>
  </si>
  <si>
    <t>４．現内容での寄付受付に関する希望</t>
    <rPh sb="2" eb="3">
      <t>ゲン</t>
    </rPh>
    <rPh sb="3" eb="5">
      <t>ナイヨウ</t>
    </rPh>
    <rPh sb="7" eb="9">
      <t>キフ</t>
    </rPh>
    <rPh sb="9" eb="11">
      <t>ウケツケ</t>
    </rPh>
    <rPh sb="12" eb="13">
      <t>カン</t>
    </rPh>
    <rPh sb="15" eb="17">
      <t>キボウ</t>
    </rPh>
    <phoneticPr fontId="1"/>
  </si>
  <si>
    <t>３．変更内容　※廃止の場合は不要</t>
    <rPh sb="2" eb="4">
      <t>ヘンコウ</t>
    </rPh>
    <rPh sb="4" eb="6">
      <t>ナイヨウ</t>
    </rPh>
    <rPh sb="8" eb="10">
      <t>ハイシ</t>
    </rPh>
    <rPh sb="11" eb="13">
      <t>バアイ</t>
    </rPh>
    <rPh sb="14" eb="16">
      <t>フヨウ</t>
    </rPh>
    <phoneticPr fontId="1"/>
  </si>
  <si>
    <t>　※以下、金額変更時に金額計算の参考で使用ください。</t>
    <rPh sb="2" eb="4">
      <t>イカ</t>
    </rPh>
    <rPh sb="5" eb="7">
      <t>キンガク</t>
    </rPh>
    <rPh sb="7" eb="9">
      <t>ヘンコウ</t>
    </rPh>
    <rPh sb="9" eb="10">
      <t>ジ</t>
    </rPh>
    <rPh sb="11" eb="13">
      <t>キンガク</t>
    </rPh>
    <rPh sb="13" eb="15">
      <t>ケイサン</t>
    </rPh>
    <rPh sb="16" eb="18">
      <t>サンコウ</t>
    </rPh>
    <rPh sb="19" eb="21">
      <t>シヨウ</t>
    </rPh>
    <phoneticPr fontId="1"/>
  </si>
  <si>
    <t>返礼品価格①</t>
    <rPh sb="0" eb="2">
      <t>ヘンレイ</t>
    </rPh>
    <rPh sb="2" eb="3">
      <t>ヒン</t>
    </rPh>
    <rPh sb="3" eb="5">
      <t>カカク</t>
    </rPh>
    <phoneticPr fontId="1"/>
  </si>
  <si>
    <t>送料②</t>
    <rPh sb="0" eb="2">
      <t>ソウリョウ</t>
    </rPh>
    <phoneticPr fontId="1"/>
  </si>
  <si>
    <t>返礼品提供価格（①＋②）</t>
    <rPh sb="0" eb="2">
      <t>ヘンレイ</t>
    </rPh>
    <rPh sb="2" eb="3">
      <t>ヒン</t>
    </rPh>
    <rPh sb="3" eb="5">
      <t>テイキョウ</t>
    </rPh>
    <rPh sb="5" eb="7">
      <t>カカク</t>
    </rPh>
    <phoneticPr fontId="1"/>
  </si>
  <si>
    <t>想定寄附金額</t>
    <rPh sb="0" eb="2">
      <t>ソウテイ</t>
    </rPh>
    <rPh sb="2" eb="5">
      <t>キフキン</t>
    </rPh>
    <rPh sb="5" eb="6">
      <t>ガク</t>
    </rPh>
    <phoneticPr fontId="1"/>
  </si>
  <si>
    <t>←返礼品価格を入力</t>
    <rPh sb="1" eb="3">
      <t>ヘンレイ</t>
    </rPh>
    <rPh sb="3" eb="4">
      <t>ヒン</t>
    </rPh>
    <rPh sb="4" eb="6">
      <t>カカク</t>
    </rPh>
    <rPh sb="7" eb="9">
      <t>ニュウリョク</t>
    </rPh>
    <phoneticPr fontId="1"/>
  </si>
  <si>
    <t>←送料を入力</t>
    <rPh sb="1" eb="3">
      <t>ソウリョウ</t>
    </rPh>
    <rPh sb="4" eb="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</si>
</sst>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White]General"/>
    <numFmt numFmtId="177" formatCode="[$-411]ggge&quot;年&quot;m&quot;月&quot;d&quot;日&quot;;@"/>
    <numFmt numFmtId="178" formatCode="yyyy/m/d;@"/>
  </numFmts>
  <fonts count="8" x14ac:knownFonts="1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1"/>
      <color theme="1"/>
      <name val="BIZ UDゴシック"/>
      <family val="2"/>
      <charset val="128"/>
    </font>
    <font>
      <sz val="11"/>
      <color rgb="FFFF000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dotted">
        <color theme="1" tint="0.499984740745262"/>
      </top>
      <bottom style="thin">
        <color theme="1" tint="0.499984740745262"/>
      </bottom>
      <diagonal/>
    </border>
    <border>
      <left/>
      <right/>
      <top style="dotted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5" fillId="0" borderId="0" xfId="0" applyFont="1">
      <alignment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176" fontId="4" fillId="2" borderId="0" xfId="0" applyNumberFormat="1" applyFont="1" applyFill="1">
      <alignment vertical="center"/>
    </xf>
    <xf numFmtId="178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4" fillId="2" borderId="0" xfId="0" applyFont="1" applyFill="1" applyAlignment="1">
      <alignment horizontal="left" vertical="center" wrapText="1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38" fontId="2" fillId="0" borderId="14" xfId="1" applyFont="1" applyBorder="1" applyAlignment="1" applyProtection="1">
      <alignment vertical="center" shrinkToFit="1"/>
      <protection locked="0"/>
    </xf>
    <xf numFmtId="38" fontId="2" fillId="0" borderId="15" xfId="1" applyFont="1" applyBorder="1" applyAlignment="1" applyProtection="1">
      <alignment vertical="center" shrinkToFit="1"/>
      <protection locked="0"/>
    </xf>
    <xf numFmtId="38" fontId="2" fillId="0" borderId="16" xfId="1" applyFont="1" applyBorder="1" applyAlignment="1" applyProtection="1">
      <alignment vertical="center" shrinkToFit="1"/>
      <protection locked="0"/>
    </xf>
    <xf numFmtId="38" fontId="2" fillId="0" borderId="14" xfId="1" applyFont="1" applyFill="1" applyBorder="1" applyAlignment="1" applyProtection="1">
      <alignment vertical="center" shrinkToFit="1"/>
      <protection locked="0"/>
    </xf>
    <xf numFmtId="38" fontId="2" fillId="0" borderId="15" xfId="1" applyFont="1" applyFill="1" applyBorder="1" applyAlignment="1" applyProtection="1">
      <alignment vertical="center" shrinkToFit="1"/>
      <protection locked="0"/>
    </xf>
    <xf numFmtId="38" fontId="2" fillId="0" borderId="16" xfId="1" applyFont="1" applyFill="1" applyBorder="1" applyAlignment="1" applyProtection="1">
      <alignment vertical="center" shrinkToFit="1"/>
      <protection locked="0"/>
    </xf>
    <xf numFmtId="38" fontId="2" fillId="0" borderId="17" xfId="1" applyFont="1" applyBorder="1" applyAlignment="1">
      <alignment vertical="center" shrinkToFit="1"/>
    </xf>
    <xf numFmtId="38" fontId="2" fillId="0" borderId="18" xfId="1" applyFont="1" applyBorder="1" applyAlignment="1">
      <alignment vertical="center" shrinkToFi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177" fontId="4" fillId="2" borderId="8" xfId="0" applyNumberFormat="1" applyFont="1" applyFill="1" applyBorder="1" applyAlignment="1" applyProtection="1">
      <alignment horizontal="left" vertical="center" wrapText="1"/>
      <protection locked="0"/>
    </xf>
    <xf numFmtId="177" fontId="4" fillId="2" borderId="9" xfId="0" applyNumberFormat="1" applyFont="1" applyFill="1" applyBorder="1" applyAlignment="1" applyProtection="1">
      <alignment horizontal="left" vertical="center" wrapText="1"/>
      <protection locked="0"/>
    </xf>
    <xf numFmtId="177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11" xfId="0" applyFont="1" applyFill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 applyProtection="1">
      <alignment horizontal="left" vertical="center" shrinkToFit="1"/>
      <protection locked="0"/>
    </xf>
    <xf numFmtId="0" fontId="4" fillId="2" borderId="13" xfId="0" applyFont="1" applyFill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vertical="top" shrinkToFit="1"/>
      <protection locked="0"/>
    </xf>
    <xf numFmtId="0" fontId="4" fillId="2" borderId="2" xfId="0" applyFont="1" applyFill="1" applyBorder="1" applyAlignment="1" applyProtection="1">
      <alignment vertical="top" shrinkToFit="1"/>
      <protection locked="0"/>
    </xf>
    <xf numFmtId="0" fontId="4" fillId="2" borderId="4" xfId="0" applyFont="1" applyFill="1" applyBorder="1" applyAlignment="1" applyProtection="1">
      <alignment vertical="top" shrinkToFit="1"/>
      <protection locked="0"/>
    </xf>
    <xf numFmtId="0" fontId="4" fillId="2" borderId="5" xfId="0" applyFont="1" applyFill="1" applyBorder="1" applyAlignment="1" applyProtection="1">
      <alignment vertical="top" shrinkToFit="1"/>
      <protection locked="0"/>
    </xf>
    <xf numFmtId="0" fontId="4" fillId="2" borderId="6" xfId="0" applyFont="1" applyFill="1" applyBorder="1" applyAlignment="1" applyProtection="1">
      <alignment vertical="top" shrinkToFit="1"/>
      <protection locked="0"/>
    </xf>
    <xf numFmtId="0" fontId="4" fillId="2" borderId="7" xfId="0" applyFont="1" applyFill="1" applyBorder="1" applyAlignment="1" applyProtection="1">
      <alignment vertical="top" shrinkToFit="1"/>
      <protection locked="0"/>
    </xf>
    <xf numFmtId="177" fontId="4" fillId="2" borderId="8" xfId="0" applyNumberFormat="1" applyFont="1" applyFill="1" applyBorder="1" applyAlignment="1" applyProtection="1">
      <alignment horizontal="right" vertical="center"/>
      <protection locked="0"/>
    </xf>
    <xf numFmtId="177" fontId="4" fillId="2" borderId="9" xfId="0" applyNumberFormat="1" applyFont="1" applyFill="1" applyBorder="1" applyAlignment="1" applyProtection="1">
      <alignment horizontal="right" vertical="center"/>
      <protection locked="0"/>
    </xf>
    <xf numFmtId="177" fontId="4" fillId="2" borderId="10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149679</xdr:colOff>
      <xdr:row>3</xdr:row>
      <xdr:rowOff>54429</xdr:rowOff>
    </xdr:from>
    <xdr:to>
      <xdr:col>46</xdr:col>
      <xdr:colOff>223158</xdr:colOff>
      <xdr:row>8</xdr:row>
      <xdr:rowOff>2722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26679" y="993322"/>
          <a:ext cx="4305300" cy="11049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1】</a:t>
          </a:r>
        </a:p>
        <a:p>
          <a:r>
            <a:rPr kumimoji="1" lang="ja-JP" altLang="en-US" sz="1100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契約書等を取り交わす法人の名称で申請してください。</a:t>
          </a:r>
          <a:endParaRPr kumimoji="1" lang="en-US" altLang="ja-JP" sz="1100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（支店が区内で本社が区外の場合も、本社の所在地で申請してください。）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27745</xdr:colOff>
      <xdr:row>4</xdr:row>
      <xdr:rowOff>829</xdr:rowOff>
    </xdr:from>
    <xdr:to>
      <xdr:col>14</xdr:col>
      <xdr:colOff>79512</xdr:colOff>
      <xdr:row>5</xdr:row>
      <xdr:rowOff>29404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87241" y="1167020"/>
          <a:ext cx="667993" cy="260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注意１</a:t>
          </a:r>
        </a:p>
      </xdr:txBody>
    </xdr:sp>
    <xdr:clientData fPrintsWithSheet="0"/>
  </xdr:twoCellAnchor>
  <xdr:twoCellAnchor>
    <xdr:from>
      <xdr:col>28</xdr:col>
      <xdr:colOff>123528</xdr:colOff>
      <xdr:row>27</xdr:row>
      <xdr:rowOff>81285</xdr:rowOff>
    </xdr:from>
    <xdr:to>
      <xdr:col>46</xdr:col>
      <xdr:colOff>171094</xdr:colOff>
      <xdr:row>36</xdr:row>
      <xdr:rowOff>112643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874971" y="6442328"/>
          <a:ext cx="3811184" cy="188003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３．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例１）返礼品価格及び寄附金額の変更の場合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返礼品価格： 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2,500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円⇒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2,800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送　　料　：　 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500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円⇒変更なし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寄附金額　：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10,000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円⇒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11,000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例２）返礼品の内容変更の場合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返礼品の内容量の変更　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500g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⇒</a:t>
          </a:r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400g</a:t>
          </a:r>
        </a:p>
      </xdr:txBody>
    </xdr:sp>
    <xdr:clientData/>
  </xdr:twoCellAnchor>
  <xdr:twoCellAnchor>
    <xdr:from>
      <xdr:col>28</xdr:col>
      <xdr:colOff>166007</xdr:colOff>
      <xdr:row>22</xdr:row>
      <xdr:rowOff>125184</xdr:rowOff>
    </xdr:from>
    <xdr:to>
      <xdr:col>47</xdr:col>
      <xdr:colOff>8164</xdr:colOff>
      <xdr:row>26</xdr:row>
      <xdr:rowOff>27214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643007" y="4656363"/>
          <a:ext cx="4305300" cy="71845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.(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４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例）原材料高騰により返礼品の価格を変更したため。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28</xdr:col>
      <xdr:colOff>157369</xdr:colOff>
      <xdr:row>17</xdr:row>
      <xdr:rowOff>46146</xdr:rowOff>
    </xdr:from>
    <xdr:to>
      <xdr:col>46</xdr:col>
      <xdr:colOff>231440</xdr:colOff>
      <xdr:row>21</xdr:row>
      <xdr:rowOff>115957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650934" y="4071494"/>
          <a:ext cx="4323049" cy="98089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2】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原則として、事実が発生する１か月前までに提出してください。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「変更年月日」について、１か月未満の場合には、決定通知日以降の日付となります。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8</xdr:col>
      <xdr:colOff>29343</xdr:colOff>
      <xdr:row>21</xdr:row>
      <xdr:rowOff>13252</xdr:rowOff>
    </xdr:from>
    <xdr:to>
      <xdr:col>11</xdr:col>
      <xdr:colOff>165652</xdr:colOff>
      <xdr:row>22</xdr:row>
      <xdr:rowOff>47092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672613" y="4923182"/>
          <a:ext cx="752535" cy="345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注意２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45</xdr:row>
          <xdr:rowOff>180975</xdr:rowOff>
        </xdr:from>
        <xdr:to>
          <xdr:col>19</xdr:col>
          <xdr:colOff>104775</xdr:colOff>
          <xdr:row>47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7"/>
  <sheetViews>
    <sheetView tabSelected="1" view="pageBreakPreview" zoomScale="115" zoomScaleNormal="85" zoomScaleSheetLayoutView="115" workbookViewId="0">
      <selection activeCell="V3" sqref="V3:AB3"/>
    </sheetView>
  </sheetViews>
  <sheetFormatPr defaultColWidth="3" defaultRowHeight="16.5" customHeight="1" x14ac:dyDescent="0.15"/>
  <cols>
    <col min="1" max="1" width="3" style="1" customWidth="1"/>
    <col min="2" max="27" width="3" style="1"/>
    <col min="28" max="28" width="3" style="1" customWidth="1"/>
    <col min="29" max="29" width="4" style="1" bestFit="1" customWidth="1"/>
    <col min="30" max="16384" width="3" style="1"/>
  </cols>
  <sheetData>
    <row r="1" spans="1:28" ht="18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 t="s">
        <v>4</v>
      </c>
    </row>
    <row r="2" spans="1:28" ht="37.5" customHeight="1" x14ac:dyDescent="0.15">
      <c r="A2" s="4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8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6"/>
      <c r="U3" s="7" t="s">
        <v>14</v>
      </c>
      <c r="V3" s="54"/>
      <c r="W3" s="55"/>
      <c r="X3" s="55"/>
      <c r="Y3" s="55"/>
      <c r="Z3" s="55"/>
      <c r="AA3" s="55"/>
      <c r="AB3" s="56"/>
    </row>
    <row r="4" spans="1:28" ht="18" customHeight="1" x14ac:dyDescent="0.15">
      <c r="A4" s="6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18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 t="s">
        <v>0</v>
      </c>
      <c r="L5" s="10"/>
      <c r="M5" s="6"/>
      <c r="N5" s="6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6" spans="1:28" ht="18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</row>
    <row r="7" spans="1:28" ht="18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ht="18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 t="s">
        <v>11</v>
      </c>
      <c r="K8" s="6"/>
      <c r="L8" s="6"/>
      <c r="M8" s="6"/>
      <c r="N8" s="6"/>
      <c r="O8" s="48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50"/>
    </row>
    <row r="9" spans="1:28" ht="18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51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3"/>
    </row>
    <row r="10" spans="1:28" ht="22.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 t="s">
        <v>12</v>
      </c>
      <c r="K10" s="6"/>
      <c r="L10" s="6"/>
      <c r="M10" s="6"/>
      <c r="N10" s="6"/>
      <c r="O10" s="41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3"/>
    </row>
    <row r="11" spans="1:28" ht="22.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 t="s">
        <v>13</v>
      </c>
      <c r="K11" s="6"/>
      <c r="L11" s="6"/>
      <c r="M11" s="6"/>
      <c r="N11" s="6"/>
      <c r="O11" s="44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6"/>
    </row>
    <row r="12" spans="1:28" ht="16.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6.5" customHeight="1" x14ac:dyDescent="0.15">
      <c r="A13" s="25" t="s">
        <v>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ht="16.5" customHeight="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ht="16.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 t="s">
        <v>6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6" customHeight="1" x14ac:dyDescent="0.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29" ht="16.5" customHeight="1" x14ac:dyDescent="0.15">
      <c r="A17" s="6" t="s">
        <v>18</v>
      </c>
      <c r="B17" s="2"/>
      <c r="C17" s="2"/>
      <c r="D17" s="2"/>
      <c r="E17" s="2"/>
      <c r="F17" s="13"/>
      <c r="G17" s="13"/>
      <c r="H17" s="13"/>
      <c r="I17" s="38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40"/>
    </row>
    <row r="18" spans="1:29" ht="6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9" ht="16.5" customHeight="1" x14ac:dyDescent="0.15">
      <c r="A19" s="6" t="s">
        <v>19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9" ht="24.75" customHeight="1" x14ac:dyDescent="0.15">
      <c r="A20" s="6"/>
      <c r="B20" s="6" t="s">
        <v>8</v>
      </c>
      <c r="C20" s="6"/>
      <c r="D20" s="6"/>
      <c r="E20" s="6"/>
      <c r="F20" s="6"/>
      <c r="G20" s="6"/>
      <c r="H20" s="6"/>
      <c r="I20" s="6"/>
      <c r="J20" s="6"/>
      <c r="K20" s="6"/>
      <c r="L20" s="26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8"/>
    </row>
    <row r="21" spans="1:29" ht="24.75" customHeight="1" x14ac:dyDescent="0.15">
      <c r="A21" s="6"/>
      <c r="B21" s="6" t="s">
        <v>1</v>
      </c>
      <c r="C21" s="6"/>
      <c r="D21" s="6"/>
      <c r="E21" s="6"/>
      <c r="F21" s="6"/>
      <c r="G21" s="6"/>
      <c r="H21" s="6"/>
      <c r="I21" s="6"/>
      <c r="J21" s="6"/>
      <c r="K21" s="6"/>
      <c r="L21" s="26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8"/>
    </row>
    <row r="22" spans="1:29" ht="24.75" customHeight="1" x14ac:dyDescent="0.15">
      <c r="A22" s="6"/>
      <c r="B22" s="6" t="s">
        <v>2</v>
      </c>
      <c r="C22" s="6"/>
      <c r="D22" s="6"/>
      <c r="E22" s="6"/>
      <c r="F22" s="6"/>
      <c r="G22" s="6"/>
      <c r="H22" s="6"/>
      <c r="I22" s="6"/>
      <c r="J22" s="6"/>
      <c r="K22" s="6"/>
      <c r="L22" s="29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1"/>
    </row>
    <row r="23" spans="1:29" ht="21" customHeight="1" x14ac:dyDescent="0.15">
      <c r="A23" s="6"/>
      <c r="B23" s="6" t="s">
        <v>3</v>
      </c>
      <c r="C23" s="6"/>
      <c r="D23" s="6"/>
      <c r="E23" s="6"/>
      <c r="F23" s="6"/>
      <c r="G23" s="6"/>
      <c r="H23" s="6"/>
      <c r="I23" s="6"/>
      <c r="J23" s="6"/>
      <c r="K23" s="6"/>
      <c r="L23" s="32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4"/>
    </row>
    <row r="24" spans="1:29" ht="21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35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7"/>
    </row>
    <row r="25" spans="1:29" ht="16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9" ht="15.75" customHeight="1" x14ac:dyDescent="0.15">
      <c r="A26" s="6" t="s">
        <v>26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9" ht="16.5" customHeight="1" x14ac:dyDescent="0.15">
      <c r="A27" s="2"/>
      <c r="B27" s="2" t="s">
        <v>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8"/>
    </row>
    <row r="28" spans="1:29" ht="16.5" customHeight="1" x14ac:dyDescent="0.15">
      <c r="A28" s="2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9" ht="16.5" customHeight="1" x14ac:dyDescent="0.15">
      <c r="A29" s="2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9" ht="16.5" customHeight="1" x14ac:dyDescent="0.15">
      <c r="A30" s="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9" ht="16.5" customHeight="1" x14ac:dyDescent="0.15">
      <c r="A31" s="2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9" ht="16.5" customHeight="1" x14ac:dyDescent="0.15">
      <c r="A32" s="2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42" ht="16.5" customHeight="1" x14ac:dyDescent="0.15">
      <c r="A33" s="2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42" ht="16.5" customHeight="1" x14ac:dyDescent="0.15">
      <c r="A34" s="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42" ht="16.5" customHeight="1" x14ac:dyDescent="0.15">
      <c r="A35" s="2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42" ht="16.5" customHeight="1" x14ac:dyDescent="0.15">
      <c r="A36" s="2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42" ht="16.5" customHeight="1" x14ac:dyDescent="0.15">
      <c r="A37" s="2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42" ht="16.5" customHeight="1" x14ac:dyDescent="0.15">
      <c r="A38" s="2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14" t="s">
        <v>27</v>
      </c>
    </row>
    <row r="39" spans="1:42" ht="16.5" customHeight="1" x14ac:dyDescent="0.15">
      <c r="A39" s="2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D39" s="1" t="s">
        <v>28</v>
      </c>
      <c r="AK39" s="16"/>
      <c r="AL39" s="17"/>
      <c r="AM39" s="17"/>
      <c r="AN39" s="17"/>
      <c r="AO39" s="18"/>
      <c r="AP39" s="1" t="s">
        <v>32</v>
      </c>
    </row>
    <row r="40" spans="1:42" ht="16.5" customHeight="1" x14ac:dyDescent="0.15">
      <c r="A40" s="2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D40" s="1" t="s">
        <v>29</v>
      </c>
      <c r="AK40" s="19"/>
      <c r="AL40" s="20"/>
      <c r="AM40" s="20"/>
      <c r="AN40" s="20"/>
      <c r="AO40" s="21"/>
      <c r="AP40" s="1" t="s">
        <v>33</v>
      </c>
    </row>
    <row r="41" spans="1:42" ht="16.5" customHeight="1" x14ac:dyDescent="0.15">
      <c r="A41" s="2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D41" s="1" t="s">
        <v>30</v>
      </c>
      <c r="AK41" s="22" t="str">
        <f>IF(AK39="","",SUM(AK39:AO40))</f>
        <v/>
      </c>
      <c r="AL41" s="22"/>
      <c r="AM41" s="22"/>
      <c r="AN41" s="22"/>
      <c r="AO41" s="22"/>
    </row>
    <row r="42" spans="1:42" ht="16.5" customHeight="1" x14ac:dyDescent="0.15">
      <c r="A42" s="2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D42" s="1" t="s">
        <v>31</v>
      </c>
      <c r="AK42" s="23" t="str">
        <f>IF(AK39="","",ROUNDUP(AK41*10/3,-3))</f>
        <v/>
      </c>
      <c r="AL42" s="23"/>
      <c r="AM42" s="23"/>
      <c r="AN42" s="23"/>
      <c r="AO42" s="23"/>
    </row>
    <row r="43" spans="1:42" ht="16.5" customHeight="1" x14ac:dyDescent="0.15">
      <c r="A43" s="2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42" ht="19.5" customHeight="1" x14ac:dyDescent="0.15">
      <c r="A44" s="2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6" spans="1:42" ht="16.5" customHeight="1" x14ac:dyDescent="0.15">
      <c r="A46" s="6" t="s">
        <v>25</v>
      </c>
    </row>
    <row r="47" spans="1:42" ht="16.5" customHeight="1" x14ac:dyDescent="0.15">
      <c r="B47" s="1" t="s">
        <v>24</v>
      </c>
      <c r="R47" s="15"/>
    </row>
  </sheetData>
  <sheetProtection algorithmName="SHA-512" hashValue="kv+wyRECj9m6+t7Ei0sX5AeLCZ1DGTB6BlZt6MhOr64e8fITeFo70WDqugFJUO9DPC5C7gpgaC7WgypWj2QP0A==" saltValue="chi6JDSAbch6yW/7+8fbWA==" spinCount="100000" sheet="1" selectLockedCells="1"/>
  <mergeCells count="16">
    <mergeCell ref="O10:AB10"/>
    <mergeCell ref="O11:AB11"/>
    <mergeCell ref="O5:AB7"/>
    <mergeCell ref="O8:AB9"/>
    <mergeCell ref="V3:AB3"/>
    <mergeCell ref="A13:AB14"/>
    <mergeCell ref="L20:AB20"/>
    <mergeCell ref="L21:AB21"/>
    <mergeCell ref="L22:AB22"/>
    <mergeCell ref="L23:AB24"/>
    <mergeCell ref="I17:AB17"/>
    <mergeCell ref="AK39:AO39"/>
    <mergeCell ref="AK40:AO40"/>
    <mergeCell ref="AK41:AO41"/>
    <mergeCell ref="AK42:AO42"/>
    <mergeCell ref="B28:AB44"/>
  </mergeCells>
  <phoneticPr fontId="1"/>
  <conditionalFormatting sqref="O5:AB7 B28:AB44">
    <cfRule type="expression" dxfId="9" priority="11">
      <formula>COUNTIF(B5,"")=1</formula>
    </cfRule>
  </conditionalFormatting>
  <conditionalFormatting sqref="O8:AB8">
    <cfRule type="expression" dxfId="8" priority="10">
      <formula>COUNTIF(O8,"")=1</formula>
    </cfRule>
  </conditionalFormatting>
  <conditionalFormatting sqref="O10:AB10">
    <cfRule type="expression" dxfId="7" priority="9">
      <formula>COUNTIF(O10,"")=1</formula>
    </cfRule>
  </conditionalFormatting>
  <conditionalFormatting sqref="O11:AB11">
    <cfRule type="expression" dxfId="6" priority="8">
      <formula>COUNTIF(O11,"")=1</formula>
    </cfRule>
  </conditionalFormatting>
  <conditionalFormatting sqref="V3">
    <cfRule type="expression" dxfId="5" priority="7">
      <formula>COUNTIF(V3,"")=1</formula>
    </cfRule>
  </conditionalFormatting>
  <conditionalFormatting sqref="L20:AB20">
    <cfRule type="expression" dxfId="4" priority="6">
      <formula>COUNTIF(L20,"")=1</formula>
    </cfRule>
  </conditionalFormatting>
  <conditionalFormatting sqref="L21:AB21">
    <cfRule type="expression" dxfId="3" priority="5">
      <formula>COUNTIF(L21,"")=1</formula>
    </cfRule>
  </conditionalFormatting>
  <conditionalFormatting sqref="L22:AB22">
    <cfRule type="expression" dxfId="2" priority="4">
      <formula>COUNTIF(L22,"")=1</formula>
    </cfRule>
  </conditionalFormatting>
  <conditionalFormatting sqref="L23:AB24">
    <cfRule type="expression" dxfId="1" priority="3">
      <formula>COUNTIF(L23,"")=1</formula>
    </cfRule>
  </conditionalFormatting>
  <conditionalFormatting sqref="I17:AB17">
    <cfRule type="expression" dxfId="0" priority="1">
      <formula>COUNTIF(I17,"")=1</formula>
    </cfRule>
  </conditionalFormatting>
  <dataValidations count="4">
    <dataValidation type="date" imeMode="halfAlpha" operator="greaterThanOrEqual" showInputMessage="1" showErrorMessage="1" errorTitle="入力方法" error="半角数字で_x000a_「4/1」等と入力してください。" promptTitle="入力方法" prompt="半角数字で_x000a_「4/1」等と入力してください。" sqref="V3:AB3" xr:uid="{00000000-0002-0000-0000-000000000000}">
      <formula1>1990/1/1</formula1>
    </dataValidation>
    <dataValidation imeMode="halfAlpha" allowBlank="1" showInputMessage="1" showErrorMessage="1" prompt="返礼品番号：_x000a_「数字４桁－数字３桁－Ｔ数字２桁」" sqref="L20:AB20" xr:uid="{00000000-0002-0000-0000-000001000000}"/>
    <dataValidation type="date" imeMode="halfAlpha" operator="greaterThanOrEqual" allowBlank="1" showInputMessage="1" showErrorMessage="1" errorTitle="入力方法" error="半角数字で_x000a_「4/1」等と入力してください。" promptTitle="入力方法" prompt="半角数字で_x000a_「4/1」等と入力してください。" sqref="L22:AB22" xr:uid="{00000000-0002-0000-0000-000002000000}">
      <formula1>1990/1/1</formula1>
    </dataValidation>
    <dataValidation type="list" allowBlank="1" showInputMessage="1" showErrorMessage="1" sqref="I17:AB17" xr:uid="{00000000-0002-0000-0000-000003000000}">
      <formula1>"返礼品登録内容の変更,返礼品登録の廃止"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16</xdr:col>
                    <xdr:colOff>9525</xdr:colOff>
                    <xdr:row>45</xdr:row>
                    <xdr:rowOff>180975</xdr:rowOff>
                  </from>
                  <to>
                    <xdr:col>19</xdr:col>
                    <xdr:colOff>104775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"/>
  <sheetViews>
    <sheetView workbookViewId="0">
      <selection activeCell="K3" sqref="K3"/>
    </sheetView>
  </sheetViews>
  <sheetFormatPr defaultRowHeight="13.5" x14ac:dyDescent="0.15"/>
  <cols>
    <col min="1" max="1" width="11.5" customWidth="1"/>
    <col min="8" max="8" width="9.5" bestFit="1" customWidth="1"/>
  </cols>
  <sheetData>
    <row r="1" spans="1:11" x14ac:dyDescent="0.15">
      <c r="A1" t="s">
        <v>14</v>
      </c>
      <c r="B1" t="s">
        <v>15</v>
      </c>
      <c r="C1" t="s">
        <v>16</v>
      </c>
      <c r="D1" t="s">
        <v>17</v>
      </c>
      <c r="E1">
        <v>1</v>
      </c>
      <c r="F1" t="s">
        <v>20</v>
      </c>
      <c r="G1" t="s">
        <v>21</v>
      </c>
      <c r="H1" t="s">
        <v>22</v>
      </c>
      <c r="I1" t="s">
        <v>23</v>
      </c>
      <c r="J1">
        <v>3</v>
      </c>
      <c r="K1">
        <v>4</v>
      </c>
    </row>
    <row r="2" spans="1:11" x14ac:dyDescent="0.15">
      <c r="A2" s="11">
        <f>様式3!$V$3</f>
        <v>0</v>
      </c>
      <c r="B2">
        <f>様式3!O8</f>
        <v>0</v>
      </c>
      <c r="C2">
        <f>様式3!O10</f>
        <v>0</v>
      </c>
      <c r="D2">
        <f>様式3!O11</f>
        <v>0</v>
      </c>
      <c r="E2">
        <f>様式3!I17</f>
        <v>0</v>
      </c>
      <c r="F2">
        <f>様式3!L20</f>
        <v>0</v>
      </c>
      <c r="G2">
        <f>様式3!L21</f>
        <v>0</v>
      </c>
      <c r="H2" s="12">
        <f>様式3!L22</f>
        <v>0</v>
      </c>
      <c r="I2">
        <f>様式3!L23</f>
        <v>0</v>
      </c>
      <c r="J2">
        <f>様式3!B28</f>
        <v>0</v>
      </c>
      <c r="K2">
        <f>様式3!Q47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様式3</vt:lpstr>
      <vt:lpstr>集計用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2022-05-27T11:39:13Z</dcterms:created>
  <dcterms:modified xsi:type="dcterms:W3CDTF">2024-11-15T05:21:46Z</dcterms:modified>
</cp:coreProperties>
</file>