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in.city.taito.tokyo.jp\台東区\産業振興担当\産業振興課\課外秘\地場産業・雇用・デザビレ\11.個別事業\11-12ふるさと納税\R07\1.R7事業者募集\様式\"/>
    </mc:Choice>
  </mc:AlternateContent>
  <xr:revisionPtr revIDLastSave="0" documentId="8_{8E5B4659-A4B6-4961-BA64-1E54F2141CB9}" xr6:coauthVersionLast="47" xr6:coauthVersionMax="47" xr10:uidLastSave="{00000000-0000-0000-0000-000000000000}"/>
  <bookViews>
    <workbookView xWindow="-108" yWindow="-108" windowWidth="23256" windowHeight="12456" xr2:uid="{00000000-000D-0000-FFFF-FFFF00000000}"/>
  </bookViews>
  <sheets>
    <sheet name="証明書1-1" sheetId="8" r:id="rId1"/>
    <sheet name="別紙" sheetId="12" r:id="rId2"/>
  </sheets>
  <definedNames>
    <definedName name="_xlnm.Print_Area" localSheetId="0">'証明書1-1'!$A$1:$AF$47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4" i="8" l="1"/>
  <c r="S15" i="8"/>
  <c r="AT11" i="12"/>
  <c r="AK11" i="12"/>
  <c r="C11" i="12"/>
  <c r="F11" i="12" l="1"/>
  <c r="N12" i="8" l="1"/>
</calcChain>
</file>

<file path=xl/sharedStrings.xml><?xml version="1.0" encoding="utf-8"?>
<sst xmlns="http://schemas.openxmlformats.org/spreadsheetml/2006/main" count="45" uniqueCount="44">
  <si>
    <t>台東区長殿</t>
    <rPh sb="0" eb="3">
      <t>タイトウク</t>
    </rPh>
    <rPh sb="3" eb="4">
      <t>チョウ</t>
    </rPh>
    <rPh sb="4" eb="5">
      <t>ドノ</t>
    </rPh>
    <phoneticPr fontId="1"/>
  </si>
  <si>
    <t>所在地</t>
    <rPh sb="0" eb="3">
      <t>ショザイチ</t>
    </rPh>
    <phoneticPr fontId="1"/>
  </si>
  <si>
    <t>上記については、以下の算出方法により算出しています。</t>
    <rPh sb="0" eb="2">
      <t>ジョウキ</t>
    </rPh>
    <rPh sb="8" eb="10">
      <t>イカ</t>
    </rPh>
    <rPh sb="11" eb="13">
      <t>サンシュツ</t>
    </rPh>
    <rPh sb="13" eb="15">
      <t>ホウホウ</t>
    </rPh>
    <rPh sb="18" eb="20">
      <t>サンシュツ</t>
    </rPh>
    <phoneticPr fontId="1"/>
  </si>
  <si>
    <t>円</t>
    <rPh sb="0" eb="1">
      <t>エン</t>
    </rPh>
    <phoneticPr fontId="1"/>
  </si>
  <si>
    <t>一般販売価格は</t>
    <rPh sb="0" eb="2">
      <t>イッパン</t>
    </rPh>
    <rPh sb="2" eb="4">
      <t>ハンバイ</t>
    </rPh>
    <rPh sb="4" eb="6">
      <t>カカク</t>
    </rPh>
    <phoneticPr fontId="1"/>
  </si>
  <si>
    <t>＜その他の算出方法とする理由及びその算出方法＞</t>
    <phoneticPr fontId="1"/>
  </si>
  <si>
    <t>なお、当該返礼品等を取り扱うに当たって、下記の事項に同意します。</t>
    <phoneticPr fontId="1"/>
  </si>
  <si>
    <t>・当該返礼品等については、地場産品基準(平成31年総務省告示第179号第５条）</t>
    <rPh sb="37" eb="38">
      <t>ジョウ</t>
    </rPh>
    <phoneticPr fontId="1"/>
  </si>
  <si>
    <t>第８号イ～ハの返礼品等として提出先以外の都道府県又は市区町村が取り扱う場合を除き、</t>
    <rPh sb="33" eb="34">
      <t>アツカ</t>
    </rPh>
    <rPh sb="35" eb="37">
      <t>バアイ</t>
    </rPh>
    <rPh sb="38" eb="39">
      <t>ノゾ</t>
    </rPh>
    <phoneticPr fontId="1"/>
  </si>
  <si>
    <t>本証明書の提出先以外の都道府県又は市区町村の第３号の返礼品等として取り扱わないこと。</t>
    <phoneticPr fontId="1"/>
  </si>
  <si>
    <t>・当該返礼品等の付加価値の算出方法等について、地方団体の求めに応じ、必要な説明や</t>
    <phoneticPr fontId="1"/>
  </si>
  <si>
    <t>資料提供等を行うこと。</t>
    <phoneticPr fontId="1"/>
  </si>
  <si>
    <t>会社名</t>
    <phoneticPr fontId="1"/>
  </si>
  <si>
    <t>総務大臣が定める標準的な算出方法</t>
    <phoneticPr fontId="1"/>
  </si>
  <si>
    <t>その他の算出方法</t>
    <phoneticPr fontId="1"/>
  </si>
  <si>
    <t>また、当該返礼品等の製造・加工地 は</t>
    <phoneticPr fontId="1"/>
  </si>
  <si>
    <t>であり、</t>
    <phoneticPr fontId="1"/>
  </si>
  <si>
    <t>については、台東区の区域内における工程により、</t>
    <phoneticPr fontId="1"/>
  </si>
  <si>
    <t>当該返礼品の価値の</t>
    <rPh sb="0" eb="2">
      <t>トウガイ</t>
    </rPh>
    <rPh sb="2" eb="4">
      <t>ヘンレイ</t>
    </rPh>
    <rPh sb="4" eb="5">
      <t>ヒン</t>
    </rPh>
    <rPh sb="6" eb="8">
      <t>カチ</t>
    </rPh>
    <phoneticPr fontId="1"/>
  </si>
  <si>
    <t>％が生じていることを証明します。</t>
    <phoneticPr fontId="1"/>
  </si>
  <si>
    <t>日付</t>
    <rPh sb="0" eb="2">
      <t>ヒヅケ</t>
    </rPh>
    <phoneticPr fontId="1"/>
  </si>
  <si>
    <t>（証明書1-1）</t>
    <rPh sb="1" eb="4">
      <t>ショウメイショ</t>
    </rPh>
    <phoneticPr fontId="1"/>
  </si>
  <si>
    <t>円です。</t>
    <phoneticPr fontId="1"/>
  </si>
  <si>
    <t>別紙</t>
    <rPh sb="0" eb="2">
      <t>ベッシ</t>
    </rPh>
    <phoneticPr fontId="1"/>
  </si>
  <si>
    <t>ふるさと納税の返礼品等の区域内において生じた価値の割合に係る一覧表</t>
    <rPh sb="4" eb="6">
      <t>ノウゼイ</t>
    </rPh>
    <rPh sb="7" eb="9">
      <t>ヘンレイ</t>
    </rPh>
    <rPh sb="9" eb="10">
      <t>ヒン</t>
    </rPh>
    <rPh sb="10" eb="11">
      <t>トウ</t>
    </rPh>
    <rPh sb="12" eb="15">
      <t>クイキナイ</t>
    </rPh>
    <rPh sb="19" eb="20">
      <t>ショウ</t>
    </rPh>
    <rPh sb="22" eb="24">
      <t>カチ</t>
    </rPh>
    <rPh sb="25" eb="26">
      <t>ワリ</t>
    </rPh>
    <rPh sb="26" eb="27">
      <t>ア</t>
    </rPh>
    <rPh sb="28" eb="29">
      <t>カカ</t>
    </rPh>
    <rPh sb="30" eb="33">
      <t>イチランヒョウ</t>
    </rPh>
    <phoneticPr fontId="1"/>
  </si>
  <si>
    <t>返礼品等の名称</t>
    <rPh sb="0" eb="2">
      <t>ヘンレイ</t>
    </rPh>
    <rPh sb="2" eb="3">
      <t>ヒン</t>
    </rPh>
    <rPh sb="3" eb="4">
      <t>ナド</t>
    </rPh>
    <rPh sb="5" eb="7">
      <t>メイショウ</t>
    </rPh>
    <phoneticPr fontId="1"/>
  </si>
  <si>
    <t>台東区内において
生じた価値の割合
（％）</t>
    <rPh sb="0" eb="3">
      <t>タイトウク</t>
    </rPh>
    <rPh sb="3" eb="4">
      <t>ナイ</t>
    </rPh>
    <rPh sb="9" eb="10">
      <t>ショウ</t>
    </rPh>
    <rPh sb="12" eb="14">
      <t>カチ</t>
    </rPh>
    <rPh sb="15" eb="17">
      <t>ワリアイ</t>
    </rPh>
    <phoneticPr fontId="1"/>
  </si>
  <si>
    <t>区域内において生じた価値の割合の算出方法</t>
    <rPh sb="0" eb="2">
      <t>クイキ</t>
    </rPh>
    <rPh sb="2" eb="3">
      <t>ナイ</t>
    </rPh>
    <rPh sb="7" eb="8">
      <t>ショウ</t>
    </rPh>
    <rPh sb="10" eb="12">
      <t>カチ</t>
    </rPh>
    <rPh sb="13" eb="15">
      <t>ワリアイ</t>
    </rPh>
    <rPh sb="16" eb="18">
      <t>サンシュツ</t>
    </rPh>
    <rPh sb="18" eb="20">
      <t>ホウホウ</t>
    </rPh>
    <phoneticPr fontId="1"/>
  </si>
  <si>
    <t>返礼品等の
製造・加工地</t>
    <rPh sb="0" eb="2">
      <t>ヘンレイ</t>
    </rPh>
    <rPh sb="2" eb="3">
      <t>ヒン</t>
    </rPh>
    <rPh sb="3" eb="4">
      <t>ナド</t>
    </rPh>
    <rPh sb="6" eb="8">
      <t>セイゾウ</t>
    </rPh>
    <rPh sb="9" eb="11">
      <t>カコウ</t>
    </rPh>
    <rPh sb="11" eb="12">
      <t>チ</t>
    </rPh>
    <phoneticPr fontId="1"/>
  </si>
  <si>
    <t>台東区における
調達費用
（円）</t>
    <rPh sb="0" eb="3">
      <t>タイトウク</t>
    </rPh>
    <rPh sb="8" eb="10">
      <t>チョウタツ</t>
    </rPh>
    <rPh sb="10" eb="12">
      <t>ヒヨウ</t>
    </rPh>
    <rPh sb="14" eb="15">
      <t>エン</t>
    </rPh>
    <phoneticPr fontId="1"/>
  </si>
  <si>
    <t>一般販売価格
（円）</t>
    <rPh sb="0" eb="2">
      <t>イッパン</t>
    </rPh>
    <rPh sb="2" eb="4">
      <t>ハンバイ</t>
    </rPh>
    <rPh sb="4" eb="6">
      <t>カカク</t>
    </rPh>
    <rPh sb="8" eb="9">
      <t>エン</t>
    </rPh>
    <phoneticPr fontId="1"/>
  </si>
  <si>
    <t>標準的な算出方法</t>
    <rPh sb="0" eb="3">
      <t>ヒョウジュンテキ</t>
    </rPh>
    <rPh sb="4" eb="6">
      <t>サンシュツ</t>
    </rPh>
    <rPh sb="6" eb="8">
      <t>ホウホウ</t>
    </rPh>
    <phoneticPr fontId="1"/>
  </si>
  <si>
    <t>その他の算出方法</t>
    <rPh sb="2" eb="3">
      <t>タ</t>
    </rPh>
    <rPh sb="4" eb="8">
      <t>サンシュツホウホウ</t>
    </rPh>
    <phoneticPr fontId="1"/>
  </si>
  <si>
    <t>その他の算出方法の詳細</t>
    <rPh sb="2" eb="3">
      <t>タ</t>
    </rPh>
    <rPh sb="4" eb="8">
      <t>サンシュツホウホウ</t>
    </rPh>
    <rPh sb="9" eb="11">
      <t>ショウサイ</t>
    </rPh>
    <phoneticPr fontId="1"/>
  </si>
  <si>
    <t>その他の算出方法とする理由</t>
    <rPh sb="2" eb="3">
      <t>タ</t>
    </rPh>
    <rPh sb="4" eb="8">
      <t>サンシュツホウホウ</t>
    </rPh>
    <rPh sb="11" eb="13">
      <t>リユウ</t>
    </rPh>
    <phoneticPr fontId="1"/>
  </si>
  <si>
    <t>地場産品基準第三号における証明書（1-1）</t>
    <rPh sb="0" eb="2">
      <t>ジバ</t>
    </rPh>
    <rPh sb="2" eb="4">
      <t>サンピン</t>
    </rPh>
    <rPh sb="4" eb="6">
      <t>キジュン</t>
    </rPh>
    <rPh sb="6" eb="7">
      <t>ダイ</t>
    </rPh>
    <rPh sb="7" eb="9">
      <t>３ゴウ</t>
    </rPh>
    <rPh sb="13" eb="16">
      <t>ショウメイショ</t>
    </rPh>
    <phoneticPr fontId="1"/>
  </si>
  <si>
    <t>ウェブサイトにて公表すること。</t>
    <rPh sb="8" eb="9">
      <t>コウ</t>
    </rPh>
    <phoneticPr fontId="1"/>
  </si>
  <si>
    <t>・本証明書【別紙】の記載内容について地場産品基準第５条３号ロにより台東区が管理する</t>
    <rPh sb="1" eb="2">
      <t>ホン</t>
    </rPh>
    <rPh sb="2" eb="5">
      <t>ショウメイショ</t>
    </rPh>
    <rPh sb="6" eb="8">
      <t>ベッシ</t>
    </rPh>
    <rPh sb="10" eb="12">
      <t>キサイ</t>
    </rPh>
    <rPh sb="12" eb="14">
      <t>ナイヨウ</t>
    </rPh>
    <rPh sb="18" eb="20">
      <t>ジバ</t>
    </rPh>
    <rPh sb="20" eb="22">
      <t>サンピン</t>
    </rPh>
    <rPh sb="22" eb="24">
      <t>キジュン</t>
    </rPh>
    <rPh sb="24" eb="25">
      <t>ダイ</t>
    </rPh>
    <rPh sb="26" eb="27">
      <t>ジョウ</t>
    </rPh>
    <rPh sb="28" eb="29">
      <t>ゴウ</t>
    </rPh>
    <rPh sb="33" eb="36">
      <t>タイトウク</t>
    </rPh>
    <rPh sb="37" eb="39">
      <t>カンリ</t>
    </rPh>
    <phoneticPr fontId="1"/>
  </si>
  <si>
    <t>別紙参照</t>
    <rPh sb="0" eb="2">
      <t>ベッシ</t>
    </rPh>
    <rPh sb="2" eb="4">
      <t>サンショウ</t>
    </rPh>
    <phoneticPr fontId="1"/>
  </si>
  <si>
    <t>※Bの区域外で生じた費用には、原材料費、製造経費など区域外で生じた一切の費用を含む。</t>
    <rPh sb="3" eb="4">
      <t>ク</t>
    </rPh>
    <rPh sb="4" eb="6">
      <t>イキガイ</t>
    </rPh>
    <rPh sb="7" eb="8">
      <t>ショウ</t>
    </rPh>
    <rPh sb="10" eb="12">
      <t>ヒヨウ</t>
    </rPh>
    <rPh sb="15" eb="18">
      <t>ゲンザイリョウ</t>
    </rPh>
    <rPh sb="18" eb="19">
      <t>ヒ</t>
    </rPh>
    <rPh sb="20" eb="22">
      <t>セイゾウ</t>
    </rPh>
    <rPh sb="22" eb="24">
      <t>ケイヒ</t>
    </rPh>
    <rPh sb="26" eb="29">
      <t>クイキガイ</t>
    </rPh>
    <rPh sb="30" eb="31">
      <t>ショウ</t>
    </rPh>
    <rPh sb="33" eb="35">
      <t>イッサイ</t>
    </rPh>
    <rPh sb="36" eb="38">
      <t>ヒヨウ</t>
    </rPh>
    <rPh sb="39" eb="40">
      <t>フク</t>
    </rPh>
    <phoneticPr fontId="1"/>
  </si>
  <si>
    <t>Ａ：台東区に提案する返礼品価格</t>
    <rPh sb="2" eb="5">
      <t>タイトウク</t>
    </rPh>
    <rPh sb="6" eb="8">
      <t>テイアン</t>
    </rPh>
    <rPh sb="13" eb="15">
      <t>カカク</t>
    </rPh>
    <phoneticPr fontId="1"/>
  </si>
  <si>
    <t>※Aの返礼品価格には、送料は含まない。</t>
    <rPh sb="3" eb="6">
      <t>ヘンレイヒン</t>
    </rPh>
    <rPh sb="6" eb="8">
      <t>カカク</t>
    </rPh>
    <rPh sb="11" eb="13">
      <t>ソウリョウ</t>
    </rPh>
    <rPh sb="12" eb="13">
      <t>ヘンソウ</t>
    </rPh>
    <rPh sb="14" eb="15">
      <t>フク</t>
    </rPh>
    <phoneticPr fontId="1"/>
  </si>
  <si>
    <r>
      <t>Ｂ：当該返礼品等の製造・販売等のために</t>
    </r>
    <r>
      <rPr>
        <sz val="11"/>
        <color rgb="FFFF0000"/>
        <rFont val="Meiryo UI"/>
        <family val="3"/>
        <charset val="128"/>
      </rPr>
      <t>台東区外</t>
    </r>
    <r>
      <rPr>
        <sz val="11"/>
        <rFont val="Meiryo UI"/>
        <family val="3"/>
        <charset val="128"/>
      </rPr>
      <t>で生じた費用</t>
    </r>
    <rPh sb="19" eb="21">
      <t>タイトウ</t>
    </rPh>
    <rPh sb="21" eb="22">
      <t>ク</t>
    </rPh>
    <rPh sb="22" eb="23">
      <t>ソト</t>
    </rPh>
    <rPh sb="27" eb="29">
      <t>ヒヨウ</t>
    </rPh>
    <phoneticPr fontId="1"/>
  </si>
  <si>
    <r>
      <t>当該返礼品等の製造・販売等のために</t>
    </r>
    <r>
      <rPr>
        <sz val="7"/>
        <color rgb="FFFF0000"/>
        <rFont val="Yu Gothic UI"/>
        <family val="3"/>
        <charset val="128"/>
      </rPr>
      <t>台東区外</t>
    </r>
    <r>
      <rPr>
        <sz val="7"/>
        <rFont val="Yu Gothic UI"/>
        <family val="3"/>
        <charset val="128"/>
      </rPr>
      <t>で生じた費用
（円）</t>
    </r>
    <rPh sb="17" eb="20">
      <t>タイトウク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</si>
</sst>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6"/>
      <name val="ＭＳ Ｐゴシック"/>
      <family val="3"/>
      <charset val="128"/>
    </font>
    <font>
      <sz val="11"/>
      <name val="Meiryo UI"/>
      <family val="3"/>
      <charset val="128"/>
    </font>
    <font>
      <sz val="10"/>
      <name val="Arial"/>
      <family val="2"/>
    </font>
    <font>
      <sz val="16"/>
      <name val="Yu Gothic UI"/>
      <family val="3"/>
      <charset val="128"/>
    </font>
    <font>
      <sz val="11"/>
      <name val="Yu Gothic UI"/>
      <family val="3"/>
      <charset val="128"/>
    </font>
    <font>
      <b/>
      <sz val="11"/>
      <name val="Yu Gothic UI"/>
      <family val="3"/>
      <charset val="128"/>
    </font>
    <font>
      <sz val="7"/>
      <name val="Yu Gothic UI"/>
      <family val="3"/>
      <charset val="128"/>
    </font>
    <font>
      <sz val="10"/>
      <name val="Meiryo UI"/>
      <family val="3"/>
      <charset val="128"/>
    </font>
    <font>
      <sz val="9"/>
      <name val="Yu Gothic UI"/>
      <family val="3"/>
      <charset val="128"/>
    </font>
    <font>
      <sz val="11"/>
      <color rgb="FFFF0000"/>
      <name val="Meiryo UI"/>
      <family val="3"/>
      <charset val="128"/>
    </font>
    <font>
      <sz val="7"/>
      <color rgb="FFFF0000"/>
      <name val="Yu Gothic UI"/>
      <family val="3"/>
      <charset val="128"/>
    </font>
  </fonts>
  <fills count="2">
    <fill>
      <patternFill patternType="none"/>
    </fill>
    <fill>
      <patternFill patternType="gray125"/>
    </fill>
  </fills>
  <borders count="13">
    <border>
      <left/>
      <right/>
      <top/>
      <bottom/>
      <diagonal/>
    </border>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1">
      <alignment vertical="center"/>
    </xf>
  </cellStyleXfs>
  <cellXfs count="76">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vertical="center"/>
    </xf>
    <xf numFmtId="0" fontId="5" fillId="0" borderId="1" xfId="1" applyFont="1">
      <alignment vertical="center"/>
    </xf>
    <xf numFmtId="0" fontId="2" fillId="0" borderId="1" xfId="0" applyFont="1" applyBorder="1" applyAlignment="1">
      <alignment horizontal="center" vertical="center"/>
    </xf>
    <xf numFmtId="0" fontId="8" fillId="0" borderId="0" xfId="0" applyFont="1">
      <alignment vertical="center"/>
    </xf>
    <xf numFmtId="0" fontId="2" fillId="0" borderId="0" xfId="0" applyFont="1" applyProtection="1">
      <alignment vertical="center"/>
      <protection locked="0"/>
    </xf>
    <xf numFmtId="0" fontId="2" fillId="0" borderId="5"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1" fontId="2" fillId="0" borderId="3" xfId="0" applyNumberFormat="1" applyFont="1" applyBorder="1" applyAlignment="1">
      <alignment horizontal="center" vertical="center"/>
    </xf>
    <xf numFmtId="0" fontId="2"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1" applyFont="1" applyAlignment="1">
      <alignment horizontal="center" vertical="center"/>
    </xf>
    <xf numFmtId="0" fontId="5" fillId="0" borderId="1" xfId="1" applyFont="1" applyAlignment="1">
      <alignment horizontal="center" vertical="center"/>
    </xf>
    <xf numFmtId="0" fontId="6" fillId="0" borderId="1" xfId="1" applyFont="1" applyAlignment="1">
      <alignment horizontal="center" vertical="center"/>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 xfId="1" applyFont="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5"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7" fillId="0" borderId="1" xfId="1" applyFont="1" applyAlignment="1">
      <alignment horizontal="center" vertical="center"/>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5" xfId="1" applyFont="1" applyBorder="1" applyAlignment="1">
      <alignment horizontal="center" vertical="center"/>
    </xf>
    <xf numFmtId="0" fontId="7" fillId="0" borderId="12" xfId="1" applyFont="1" applyBorder="1" applyAlignment="1">
      <alignment horizontal="center" vertical="center"/>
    </xf>
    <xf numFmtId="0" fontId="7" fillId="0" borderId="6"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3" fontId="5" fillId="0" borderId="2" xfId="1" applyNumberFormat="1" applyFont="1" applyBorder="1" applyAlignment="1" applyProtection="1">
      <alignment horizontal="center" vertical="center"/>
      <protection locked="0"/>
    </xf>
    <xf numFmtId="3" fontId="5" fillId="0" borderId="3" xfId="1" applyNumberFormat="1" applyFont="1" applyBorder="1" applyAlignment="1" applyProtection="1">
      <alignment horizontal="center" vertical="center"/>
      <protection locked="0"/>
    </xf>
    <xf numFmtId="3" fontId="5" fillId="0" borderId="4" xfId="1" applyNumberFormat="1" applyFont="1" applyBorder="1" applyAlignment="1" applyProtection="1">
      <alignment horizontal="center" vertical="center"/>
      <protection locked="0"/>
    </xf>
    <xf numFmtId="3" fontId="5" fillId="0" borderId="2" xfId="1" applyNumberFormat="1" applyFont="1" applyBorder="1" applyAlignment="1">
      <alignment horizontal="center" vertical="center"/>
    </xf>
    <xf numFmtId="3" fontId="5" fillId="0" borderId="3" xfId="1" applyNumberFormat="1" applyFont="1" applyBorder="1" applyAlignment="1">
      <alignment horizontal="center" vertical="center"/>
    </xf>
    <xf numFmtId="3" fontId="5" fillId="0" borderId="4" xfId="1" applyNumberFormat="1" applyFont="1" applyBorder="1" applyAlignment="1">
      <alignment horizontal="center" vertical="center"/>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1" fontId="5" fillId="0" borderId="2" xfId="1" applyNumberFormat="1" applyFont="1" applyBorder="1" applyAlignment="1">
      <alignment horizontal="center" vertical="center"/>
    </xf>
    <xf numFmtId="1" fontId="5" fillId="0" borderId="3" xfId="1" applyNumberFormat="1" applyFont="1" applyBorder="1" applyAlignment="1">
      <alignment horizontal="center" vertical="center"/>
    </xf>
    <xf numFmtId="1" fontId="5" fillId="0" borderId="4" xfId="1" applyNumberFormat="1" applyFont="1" applyBorder="1" applyAlignment="1">
      <alignment horizontal="center" vertical="center"/>
    </xf>
    <xf numFmtId="0" fontId="5" fillId="0" borderId="2" xfId="1" applyFont="1" applyFill="1" applyBorder="1" applyAlignment="1" applyProtection="1">
      <alignment horizontal="center" vertical="center"/>
      <protection locked="0"/>
    </xf>
    <xf numFmtId="0" fontId="5" fillId="0" borderId="3" xfId="1" applyFont="1" applyFill="1" applyBorder="1" applyAlignment="1" applyProtection="1">
      <alignment horizontal="center" vertical="center"/>
      <protection locked="0"/>
    </xf>
    <xf numFmtId="0" fontId="5" fillId="0" borderId="4" xfId="1" applyFont="1" applyFill="1" applyBorder="1" applyAlignment="1" applyProtection="1">
      <alignment horizontal="center" vertical="center"/>
      <protection locked="0"/>
    </xf>
    <xf numFmtId="3" fontId="5" fillId="0" borderId="2" xfId="1" applyNumberFormat="1" applyFont="1" applyFill="1" applyBorder="1" applyAlignment="1">
      <alignment horizontal="center" vertical="center"/>
    </xf>
    <xf numFmtId="3" fontId="5" fillId="0" borderId="3" xfId="1" applyNumberFormat="1" applyFont="1" applyFill="1" applyBorder="1" applyAlignment="1">
      <alignment horizontal="center" vertical="center"/>
    </xf>
    <xf numFmtId="3" fontId="5" fillId="0" borderId="4" xfId="1" applyNumberFormat="1" applyFont="1" applyFill="1" applyBorder="1" applyAlignment="1">
      <alignment horizontal="center" vertical="center"/>
    </xf>
  </cellXfs>
  <cellStyles count="2">
    <cellStyle name="標準" xfId="0" builtinId="0"/>
    <cellStyle name="標準 2" xfId="1" xr:uid="{6A89D709-C141-4395-994A-7F15E6F47514}"/>
  </cellStyles>
  <dxfs count="22">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numFmt numFmtId="0" formatCode="General"/>
      <fill>
        <patternFill>
          <bgColor rgb="FFFFFF00"/>
        </patternFill>
      </fill>
    </dxf>
    <dxf>
      <numFmt numFmtId="0" formatCode="General"/>
      <fill>
        <patternFill patternType="none">
          <bgColor auto="1"/>
        </patternFill>
      </fill>
    </dxf>
    <dxf>
      <numFmt numFmtId="0" formatCode="General"/>
      <fill>
        <patternFill>
          <bgColor rgb="FFFFFF00"/>
        </patternFill>
      </fill>
    </dxf>
    <dxf>
      <numFmt numFmtId="0" formatCode="General"/>
      <fill>
        <patternFill patternType="none">
          <bgColor auto="1"/>
        </patternFill>
      </fill>
    </dxf>
    <dxf>
      <numFmt numFmtId="0" formatCode="General"/>
      <fill>
        <patternFill>
          <bgColor rgb="FFFFFF00"/>
        </patternFill>
      </fill>
    </dxf>
    <dxf>
      <font>
        <b val="0"/>
        <i val="0"/>
        <color auto="1"/>
      </font>
      <numFmt numFmtId="0" formatCode="General"/>
      <fill>
        <patternFill>
          <bgColor rgb="FFFFFF00"/>
        </patternFill>
      </fill>
    </dxf>
    <dxf>
      <numFmt numFmtId="0" formatCode="General"/>
      <fill>
        <patternFill>
          <bgColor rgb="FFFFFF00"/>
        </patternFill>
      </fill>
    </dxf>
    <dxf>
      <numFmt numFmtId="0" formatCode="General"/>
      <fill>
        <patternFill>
          <bgColor rgb="FFFFFF00"/>
        </patternFill>
      </fill>
    </dxf>
    <dxf>
      <numFmt numFmtId="0" formatCode="General"/>
      <fill>
        <patternFill>
          <bgColor rgb="FFFFFF00"/>
        </patternFill>
      </fill>
    </dxf>
    <dxf>
      <numFmt numFmtId="0" formatCode="General"/>
      <fill>
        <patternFill>
          <bgColor rgb="FFFFFF00"/>
        </patternFill>
      </fill>
    </dxf>
    <dxf>
      <numFmt numFmtId="0" formatCode="General"/>
      <fill>
        <patternFill>
          <bgColor rgb="FFFFFF00"/>
        </patternFill>
      </fill>
    </dxf>
    <dxf>
      <numFmt numFmtId="0" formatCode="General"/>
      <fill>
        <patternFill>
          <bgColor rgb="FFFFFF00"/>
        </patternFill>
      </fill>
    </dxf>
    <dxf>
      <numFmt numFmtId="0" formatCode="General"/>
      <fill>
        <patternFill patternType="none">
          <bgColor auto="1"/>
        </patternFill>
      </fill>
    </dxf>
    <dxf>
      <numFmt numFmtId="0" formatCode="General"/>
      <fill>
        <patternFill>
          <bgColor rgb="FFFFFF00"/>
        </patternFill>
      </fill>
    </dxf>
    <dxf>
      <numFmt numFmtId="0" formatCode="General"/>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D$15" lockText="1" noThreeD="1"/>
</file>

<file path=xl/ctrlProps/ctrlProp2.xml><?xml version="1.0" encoding="utf-8"?>
<formControlPr xmlns="http://schemas.microsoft.com/office/spreadsheetml/2009/9/main" objectType="CheckBox" fmlaLink="$D$2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182880</xdr:colOff>
          <xdr:row>13</xdr:row>
          <xdr:rowOff>175260</xdr:rowOff>
        </xdr:from>
        <xdr:to>
          <xdr:col>16</xdr:col>
          <xdr:colOff>114300</xdr:colOff>
          <xdr:row>15</xdr:row>
          <xdr:rowOff>45720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22</xdr:row>
          <xdr:rowOff>160020</xdr:rowOff>
        </xdr:from>
        <xdr:to>
          <xdr:col>15</xdr:col>
          <xdr:colOff>167640</xdr:colOff>
          <xdr:row>24</xdr:row>
          <xdr:rowOff>22860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3635C-045E-4393-B45D-8453ACCA05F6}">
  <sheetPr codeName="Sheet8"/>
  <dimension ref="A1:AF45"/>
  <sheetViews>
    <sheetView tabSelected="1" view="pageBreakPreview" zoomScale="130" zoomScaleNormal="100" zoomScaleSheetLayoutView="130" workbookViewId="0">
      <selection activeCell="S25" sqref="S25"/>
    </sheetView>
  </sheetViews>
  <sheetFormatPr defaultColWidth="2.77734375" defaultRowHeight="15" customHeight="1" x14ac:dyDescent="0.25"/>
  <cols>
    <col min="1" max="16384" width="2.77734375" style="1"/>
  </cols>
  <sheetData>
    <row r="1" spans="1:32" ht="15" customHeight="1" x14ac:dyDescent="0.25">
      <c r="A1" s="12" t="s">
        <v>35</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row>
    <row r="2" spans="1:32" ht="15" customHeight="1" x14ac:dyDescent="0.25">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row>
    <row r="3" spans="1:32" ht="15" customHeight="1" x14ac:dyDescent="0.25">
      <c r="A3" s="4"/>
      <c r="B3" s="5" t="s">
        <v>21</v>
      </c>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15" customHeight="1" x14ac:dyDescent="0.25">
      <c r="A4" s="4"/>
      <c r="B4" s="4"/>
      <c r="C4" s="4"/>
      <c r="D4" s="4"/>
      <c r="E4" s="4"/>
      <c r="F4" s="4"/>
      <c r="G4" s="4"/>
      <c r="H4" s="4"/>
      <c r="I4" s="4"/>
      <c r="J4" s="4"/>
      <c r="K4" s="4"/>
      <c r="L4" s="4"/>
      <c r="M4" s="4"/>
      <c r="N4" s="4"/>
      <c r="O4" s="4"/>
      <c r="P4" s="4"/>
      <c r="Q4" s="4"/>
      <c r="R4" s="4"/>
      <c r="S4" s="4" t="s">
        <v>20</v>
      </c>
      <c r="T4" s="4"/>
      <c r="U4" s="32"/>
      <c r="V4" s="32"/>
      <c r="W4" s="32"/>
      <c r="X4" s="32"/>
      <c r="Y4" s="32"/>
      <c r="Z4" s="32"/>
      <c r="AA4" s="32"/>
      <c r="AB4" s="32"/>
      <c r="AC4" s="32"/>
      <c r="AD4" s="32"/>
      <c r="AE4" s="32"/>
      <c r="AF4" s="4"/>
    </row>
    <row r="6" spans="1:32" ht="15" customHeight="1" x14ac:dyDescent="0.25">
      <c r="C6" s="1" t="s">
        <v>0</v>
      </c>
    </row>
    <row r="7" spans="1:32" ht="15" customHeight="1" x14ac:dyDescent="0.25">
      <c r="R7" s="1" t="s">
        <v>1</v>
      </c>
      <c r="U7" s="13"/>
      <c r="V7" s="14"/>
      <c r="W7" s="14"/>
      <c r="X7" s="14"/>
      <c r="Y7" s="14"/>
      <c r="Z7" s="14"/>
      <c r="AA7" s="14"/>
      <c r="AB7" s="14"/>
      <c r="AC7" s="14"/>
      <c r="AD7" s="14"/>
      <c r="AE7" s="15"/>
    </row>
    <row r="8" spans="1:32" ht="15" customHeight="1" x14ac:dyDescent="0.25">
      <c r="R8" s="1" t="s">
        <v>12</v>
      </c>
      <c r="U8" s="13"/>
      <c r="V8" s="14"/>
      <c r="W8" s="14"/>
      <c r="X8" s="14"/>
      <c r="Y8" s="14"/>
      <c r="Z8" s="14"/>
      <c r="AA8" s="14"/>
      <c r="AB8" s="14"/>
      <c r="AC8" s="14"/>
      <c r="AD8" s="14"/>
      <c r="AE8" s="15"/>
    </row>
    <row r="9" spans="1:32" ht="15" customHeight="1" x14ac:dyDescent="0.25">
      <c r="U9" s="3"/>
      <c r="V9" s="3"/>
      <c r="W9" s="3"/>
      <c r="X9" s="3"/>
      <c r="Y9" s="3"/>
      <c r="Z9" s="3"/>
      <c r="AA9" s="3"/>
      <c r="AB9" s="3"/>
      <c r="AC9" s="3"/>
      <c r="AD9" s="3"/>
      <c r="AE9" s="3"/>
    </row>
    <row r="10" spans="1:32" ht="15" customHeight="1" x14ac:dyDescent="0.25">
      <c r="G10" s="25"/>
      <c r="H10" s="26"/>
      <c r="I10" s="26"/>
      <c r="J10" s="26"/>
      <c r="K10" s="26"/>
      <c r="L10" s="26"/>
      <c r="M10" s="26"/>
      <c r="N10" s="26"/>
      <c r="O10" s="26"/>
      <c r="P10" s="26"/>
      <c r="Q10" s="27"/>
    </row>
    <row r="11" spans="1:32" ht="15" customHeight="1" x14ac:dyDescent="0.25">
      <c r="G11" s="28"/>
      <c r="H11" s="11"/>
      <c r="I11" s="11"/>
      <c r="J11" s="11"/>
      <c r="K11" s="11"/>
      <c r="L11" s="11"/>
      <c r="M11" s="11"/>
      <c r="N11" s="29"/>
      <c r="O11" s="29"/>
      <c r="P11" s="29"/>
      <c r="Q11" s="30"/>
      <c r="R11" s="1" t="s">
        <v>17</v>
      </c>
    </row>
    <row r="12" spans="1:32" ht="15" customHeight="1" x14ac:dyDescent="0.25">
      <c r="G12" s="1" t="s">
        <v>18</v>
      </c>
      <c r="N12" s="31" t="e">
        <f>(V17-V21)/V17*100</f>
        <v>#DIV/0!</v>
      </c>
      <c r="O12" s="31"/>
      <c r="P12" s="31"/>
      <c r="Q12" s="1" t="s">
        <v>19</v>
      </c>
    </row>
    <row r="13" spans="1:32" ht="15" customHeight="1" x14ac:dyDescent="0.25">
      <c r="G13" s="1" t="s">
        <v>2</v>
      </c>
    </row>
    <row r="15" spans="1:32" ht="15" customHeight="1" x14ac:dyDescent="0.25">
      <c r="D15" s="10" t="b">
        <v>0</v>
      </c>
      <c r="E15" s="1" t="s">
        <v>13</v>
      </c>
      <c r="S15" s="33" t="str">
        <f>IF(D15=TRUE,"別紙にも内容をご記入ください。","")</f>
        <v/>
      </c>
      <c r="T15" s="33"/>
      <c r="U15" s="33"/>
      <c r="V15" s="33"/>
      <c r="W15" s="33"/>
      <c r="X15" s="33"/>
      <c r="Y15" s="33"/>
      <c r="Z15" s="33"/>
      <c r="AA15" s="33"/>
      <c r="AB15" s="33"/>
      <c r="AC15" s="33"/>
      <c r="AD15" s="33"/>
    </row>
    <row r="17" spans="4:31" ht="15" customHeight="1" x14ac:dyDescent="0.25">
      <c r="E17" s="1" t="s">
        <v>40</v>
      </c>
      <c r="V17" s="11"/>
      <c r="W17" s="11"/>
      <c r="X17" s="11"/>
      <c r="Y17" s="11"/>
      <c r="Z17" s="11"/>
      <c r="AA17" s="11"/>
      <c r="AB17" s="1" t="s">
        <v>3</v>
      </c>
    </row>
    <row r="18" spans="4:31" ht="15" customHeight="1" x14ac:dyDescent="0.25">
      <c r="F18" s="1" t="s">
        <v>41</v>
      </c>
      <c r="V18" s="8"/>
      <c r="W18" s="8"/>
      <c r="X18" s="8"/>
      <c r="Y18" s="8"/>
      <c r="Z18" s="8"/>
      <c r="AA18" s="8"/>
    </row>
    <row r="20" spans="4:31" ht="15" customHeight="1" x14ac:dyDescent="0.25">
      <c r="E20" s="1" t="s">
        <v>42</v>
      </c>
    </row>
    <row r="21" spans="4:31" ht="15" customHeight="1" x14ac:dyDescent="0.25">
      <c r="V21" s="11"/>
      <c r="W21" s="11"/>
      <c r="X21" s="11"/>
      <c r="Y21" s="11"/>
      <c r="Z21" s="11"/>
      <c r="AA21" s="11"/>
      <c r="AB21" s="1" t="s">
        <v>3</v>
      </c>
    </row>
    <row r="22" spans="4:31" ht="15" customHeight="1" x14ac:dyDescent="0.25">
      <c r="F22" s="9" t="s">
        <v>39</v>
      </c>
      <c r="V22" s="8"/>
      <c r="W22" s="8"/>
      <c r="X22" s="8"/>
      <c r="Y22" s="8"/>
      <c r="Z22" s="8"/>
      <c r="AA22" s="8"/>
    </row>
    <row r="24" spans="4:31" ht="15" customHeight="1" x14ac:dyDescent="0.25">
      <c r="D24" s="10" t="b">
        <v>0</v>
      </c>
      <c r="E24" s="1" t="s">
        <v>14</v>
      </c>
      <c r="S24" s="33" t="str">
        <f>IF(D24=TRUE,"別紙に内容を直接ご記入ください。","")</f>
        <v/>
      </c>
      <c r="T24" s="33"/>
      <c r="U24" s="33"/>
      <c r="V24" s="33"/>
      <c r="W24" s="33"/>
      <c r="X24" s="33"/>
      <c r="Y24" s="33"/>
      <c r="Z24" s="33"/>
      <c r="AA24" s="33"/>
      <c r="AB24" s="33"/>
      <c r="AC24" s="33"/>
      <c r="AD24" s="33"/>
    </row>
    <row r="25" spans="4:31" ht="15" customHeight="1" x14ac:dyDescent="0.25">
      <c r="E25" s="1" t="s">
        <v>5</v>
      </c>
    </row>
    <row r="26" spans="4:31" ht="15" customHeight="1" x14ac:dyDescent="0.25">
      <c r="E26" s="16" t="s">
        <v>38</v>
      </c>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8"/>
    </row>
    <row r="27" spans="4:31" ht="15" customHeight="1" x14ac:dyDescent="0.25">
      <c r="E27" s="19"/>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1"/>
    </row>
    <row r="28" spans="4:31" ht="15" customHeight="1" x14ac:dyDescent="0.25">
      <c r="E28" s="19"/>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1"/>
    </row>
    <row r="29" spans="4:31" ht="15" customHeight="1" x14ac:dyDescent="0.25">
      <c r="E29" s="22"/>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4"/>
    </row>
    <row r="31" spans="4:31" ht="15" customHeight="1" x14ac:dyDescent="0.25">
      <c r="D31" s="1" t="s">
        <v>15</v>
      </c>
      <c r="P31" s="13"/>
      <c r="Q31" s="14"/>
      <c r="R31" s="14"/>
      <c r="S31" s="14"/>
      <c r="T31" s="14"/>
      <c r="U31" s="14"/>
      <c r="V31" s="14"/>
      <c r="W31" s="14"/>
      <c r="X31" s="15"/>
      <c r="Y31" s="1" t="s">
        <v>16</v>
      </c>
    </row>
    <row r="32" spans="4:31" ht="15" customHeight="1" x14ac:dyDescent="0.25">
      <c r="D32" s="1" t="s">
        <v>4</v>
      </c>
      <c r="I32" s="6"/>
      <c r="J32" s="11"/>
      <c r="K32" s="11"/>
      <c r="L32" s="11"/>
      <c r="M32" s="11"/>
      <c r="N32" s="11"/>
      <c r="O32" s="1" t="s">
        <v>22</v>
      </c>
    </row>
    <row r="33" spans="4:13" ht="15" customHeight="1" x14ac:dyDescent="0.25">
      <c r="I33" s="2"/>
      <c r="J33" s="2"/>
      <c r="K33" s="2"/>
      <c r="L33" s="2"/>
      <c r="M33" s="2"/>
    </row>
    <row r="35" spans="4:13" ht="15" customHeight="1" x14ac:dyDescent="0.25">
      <c r="D35" s="1" t="s">
        <v>6</v>
      </c>
    </row>
    <row r="37" spans="4:13" ht="15" customHeight="1" x14ac:dyDescent="0.25">
      <c r="D37" s="1" t="s">
        <v>7</v>
      </c>
    </row>
    <row r="38" spans="4:13" ht="15" customHeight="1" x14ac:dyDescent="0.25">
      <c r="D38" s="1" t="s">
        <v>8</v>
      </c>
    </row>
    <row r="39" spans="4:13" ht="15" customHeight="1" x14ac:dyDescent="0.25">
      <c r="D39" s="1" t="s">
        <v>9</v>
      </c>
    </row>
    <row r="41" spans="4:13" ht="15" customHeight="1" x14ac:dyDescent="0.25">
      <c r="D41" s="1" t="s">
        <v>10</v>
      </c>
    </row>
    <row r="42" spans="4:13" ht="15" customHeight="1" x14ac:dyDescent="0.25">
      <c r="D42" s="1" t="s">
        <v>11</v>
      </c>
    </row>
    <row r="44" spans="4:13" ht="15" customHeight="1" x14ac:dyDescent="0.25">
      <c r="D44" s="1" t="s">
        <v>37</v>
      </c>
    </row>
    <row r="45" spans="4:13" ht="15" customHeight="1" x14ac:dyDescent="0.25">
      <c r="D45" s="1" t="s">
        <v>36</v>
      </c>
    </row>
  </sheetData>
  <sheetProtection algorithmName="SHA-512" hashValue="r4JFkkAO/p4LlseF00PAU9Tq+JwlmQJzUq2O/eeOO8tUhPbr3uP+1r+Cg1bSeb/p3r0r3cM7gKUv+GttgfNpgw==" saltValue="Z6HYd1FaSRiJZoK51ubsjQ==" spinCount="100000" sheet="1" objects="1" scenarios="1"/>
  <mergeCells count="13">
    <mergeCell ref="J32:N32"/>
    <mergeCell ref="A1:AF2"/>
    <mergeCell ref="P31:X31"/>
    <mergeCell ref="E26:AE29"/>
    <mergeCell ref="U7:AE7"/>
    <mergeCell ref="U8:AE8"/>
    <mergeCell ref="V17:AA17"/>
    <mergeCell ref="V21:AA21"/>
    <mergeCell ref="G10:Q11"/>
    <mergeCell ref="N12:P12"/>
    <mergeCell ref="U4:AE4"/>
    <mergeCell ref="S15:AD15"/>
    <mergeCell ref="S24:AD24"/>
  </mergeCells>
  <phoneticPr fontId="1"/>
  <conditionalFormatting sqref="D15:P15">
    <cfRule type="expression" dxfId="21" priority="22">
      <formula>AND($D$15=FALSE,$D$24=FALSE)</formula>
    </cfRule>
  </conditionalFormatting>
  <conditionalFormatting sqref="D24:P24">
    <cfRule type="expression" dxfId="20" priority="14">
      <formula>AND($D$24=FALSE,$D$15=FALSE)</formula>
    </cfRule>
  </conditionalFormatting>
  <conditionalFormatting sqref="E26:AE29">
    <cfRule type="expression" dxfId="19" priority="3">
      <formula>$E$26&lt;&gt;""</formula>
    </cfRule>
    <cfRule type="expression" dxfId="18" priority="4">
      <formula>$D$24=TRUE</formula>
    </cfRule>
  </conditionalFormatting>
  <conditionalFormatting sqref="G10:Q11">
    <cfRule type="expression" dxfId="17" priority="11">
      <formula>$G$10=""</formula>
    </cfRule>
  </conditionalFormatting>
  <conditionalFormatting sqref="J32:N32">
    <cfRule type="expression" dxfId="16" priority="1">
      <formula>$J$32=""</formula>
    </cfRule>
  </conditionalFormatting>
  <conditionalFormatting sqref="N12:P12">
    <cfRule type="expression" dxfId="15" priority="10">
      <formula>$N$12=""</formula>
    </cfRule>
  </conditionalFormatting>
  <conditionalFormatting sqref="P31:X31">
    <cfRule type="expression" dxfId="14" priority="13">
      <formula>$P$31=""</formula>
    </cfRule>
  </conditionalFormatting>
  <conditionalFormatting sqref="U4:AE4">
    <cfRule type="expression" dxfId="13" priority="2">
      <formula>$U$4=""</formula>
    </cfRule>
  </conditionalFormatting>
  <conditionalFormatting sqref="U7:AE7">
    <cfRule type="expression" dxfId="12" priority="21">
      <formula>U7=""</formula>
    </cfRule>
  </conditionalFormatting>
  <conditionalFormatting sqref="U8:AE8">
    <cfRule type="expression" dxfId="11" priority="20">
      <formula>U8=""</formula>
    </cfRule>
  </conditionalFormatting>
  <conditionalFormatting sqref="V17">
    <cfRule type="expression" dxfId="10" priority="6">
      <formula>$V$17&lt;&gt;""</formula>
    </cfRule>
    <cfRule type="expression" dxfId="9" priority="9">
      <formula>$D$15=TRUE</formula>
    </cfRule>
  </conditionalFormatting>
  <conditionalFormatting sqref="V21">
    <cfRule type="expression" dxfId="8" priority="5">
      <formula>$V$21&lt;&gt;""</formula>
    </cfRule>
    <cfRule type="expression" dxfId="7" priority="8">
      <formula>$D$15=TRUE</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182880</xdr:colOff>
                    <xdr:row>13</xdr:row>
                    <xdr:rowOff>175260</xdr:rowOff>
                  </from>
                  <to>
                    <xdr:col>16</xdr:col>
                    <xdr:colOff>114300</xdr:colOff>
                    <xdr:row>15</xdr:row>
                    <xdr:rowOff>45720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2</xdr:col>
                    <xdr:colOff>190500</xdr:colOff>
                    <xdr:row>22</xdr:row>
                    <xdr:rowOff>160020</xdr:rowOff>
                  </from>
                  <to>
                    <xdr:col>15</xdr:col>
                    <xdr:colOff>167640</xdr:colOff>
                    <xdr:row>24</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67DEE-6719-40A5-AA01-EE7AF533D618}">
  <sheetPr codeName="Sheet9"/>
  <dimension ref="B1:AV11"/>
  <sheetViews>
    <sheetView zoomScaleNormal="100" workbookViewId="0">
      <selection activeCell="C11" sqref="C11:E11"/>
    </sheetView>
  </sheetViews>
  <sheetFormatPr defaultColWidth="2.77734375" defaultRowHeight="15" customHeight="1" x14ac:dyDescent="0.25"/>
  <cols>
    <col min="1" max="2" width="2.77734375" style="7"/>
    <col min="3" max="4" width="3.5546875" style="7" customWidth="1"/>
    <col min="5" max="5" width="8.21875" style="7" customWidth="1"/>
    <col min="6" max="11" width="3.5546875" style="7" customWidth="1"/>
    <col min="12" max="31" width="1" style="7" customWidth="1"/>
    <col min="32" max="36" width="4.109375" style="7" customWidth="1"/>
    <col min="37" max="48" width="3.33203125" style="7" customWidth="1"/>
    <col min="49" max="16384" width="2.77734375" style="7"/>
  </cols>
  <sheetData>
    <row r="1" spans="2:48" ht="15" customHeight="1" x14ac:dyDescent="0.25">
      <c r="B1" s="34" t="s">
        <v>23</v>
      </c>
      <c r="C1" s="35"/>
      <c r="D1" s="35"/>
      <c r="E1" s="35"/>
      <c r="F1" s="35"/>
      <c r="G1" s="35"/>
    </row>
    <row r="2" spans="2:48" ht="15" customHeight="1" x14ac:dyDescent="0.25">
      <c r="B2" s="35"/>
      <c r="C2" s="35"/>
      <c r="D2" s="35"/>
      <c r="E2" s="35"/>
      <c r="F2" s="35"/>
      <c r="G2" s="35"/>
    </row>
    <row r="3" spans="2:48" ht="15" customHeight="1" x14ac:dyDescent="0.25">
      <c r="H3" s="36" t="s">
        <v>24</v>
      </c>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row>
    <row r="4" spans="2:48" ht="15" customHeight="1" x14ac:dyDescent="0.25">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row>
    <row r="7" spans="2:48" ht="15" customHeight="1" x14ac:dyDescent="0.25">
      <c r="C7" s="37" t="s">
        <v>25</v>
      </c>
      <c r="D7" s="38"/>
      <c r="E7" s="39"/>
      <c r="F7" s="37" t="s">
        <v>26</v>
      </c>
      <c r="G7" s="46"/>
      <c r="H7" s="47"/>
      <c r="I7" s="37" t="s">
        <v>27</v>
      </c>
      <c r="J7" s="46"/>
      <c r="K7" s="46"/>
      <c r="L7" s="46"/>
      <c r="M7" s="46"/>
      <c r="N7" s="46"/>
      <c r="O7" s="46"/>
      <c r="P7" s="46"/>
      <c r="Q7" s="46"/>
      <c r="R7" s="46"/>
      <c r="S7" s="46"/>
      <c r="T7" s="46"/>
      <c r="U7" s="46"/>
      <c r="V7" s="46"/>
      <c r="W7" s="46"/>
      <c r="X7" s="46"/>
      <c r="Y7" s="46"/>
      <c r="Z7" s="46"/>
      <c r="AA7" s="46"/>
      <c r="AB7" s="46"/>
      <c r="AC7" s="46"/>
      <c r="AD7" s="46"/>
      <c r="AE7" s="46"/>
      <c r="AF7" s="46"/>
      <c r="AG7" s="46"/>
      <c r="AH7" s="46"/>
      <c r="AI7" s="46"/>
      <c r="AJ7" s="47"/>
      <c r="AK7" s="37" t="s">
        <v>28</v>
      </c>
      <c r="AL7" s="38"/>
      <c r="AM7" s="39"/>
      <c r="AN7" s="37" t="s">
        <v>29</v>
      </c>
      <c r="AO7" s="46"/>
      <c r="AP7" s="47"/>
      <c r="AQ7" s="37" t="s">
        <v>43</v>
      </c>
      <c r="AR7" s="46"/>
      <c r="AS7" s="47"/>
      <c r="AT7" s="37" t="s">
        <v>30</v>
      </c>
      <c r="AU7" s="46"/>
      <c r="AV7" s="47"/>
    </row>
    <row r="8" spans="2:48" ht="15" customHeight="1" x14ac:dyDescent="0.25">
      <c r="C8" s="40"/>
      <c r="D8" s="41"/>
      <c r="E8" s="42"/>
      <c r="F8" s="48"/>
      <c r="G8" s="49"/>
      <c r="H8" s="50"/>
      <c r="I8" s="51"/>
      <c r="J8" s="52"/>
      <c r="K8" s="52"/>
      <c r="L8" s="52"/>
      <c r="M8" s="52"/>
      <c r="N8" s="52"/>
      <c r="O8" s="52"/>
      <c r="P8" s="52"/>
      <c r="Q8" s="52"/>
      <c r="R8" s="52"/>
      <c r="S8" s="52"/>
      <c r="T8" s="52"/>
      <c r="U8" s="52"/>
      <c r="V8" s="52"/>
      <c r="W8" s="52"/>
      <c r="X8" s="52"/>
      <c r="Y8" s="52"/>
      <c r="Z8" s="52"/>
      <c r="AA8" s="52"/>
      <c r="AB8" s="52"/>
      <c r="AC8" s="52"/>
      <c r="AD8" s="52"/>
      <c r="AE8" s="52"/>
      <c r="AF8" s="52"/>
      <c r="AG8" s="52"/>
      <c r="AH8" s="52"/>
      <c r="AI8" s="52"/>
      <c r="AJ8" s="53"/>
      <c r="AK8" s="40"/>
      <c r="AL8" s="41"/>
      <c r="AM8" s="42"/>
      <c r="AN8" s="48"/>
      <c r="AO8" s="49"/>
      <c r="AP8" s="50"/>
      <c r="AQ8" s="48"/>
      <c r="AR8" s="49"/>
      <c r="AS8" s="50"/>
      <c r="AT8" s="48"/>
      <c r="AU8" s="49"/>
      <c r="AV8" s="50"/>
    </row>
    <row r="9" spans="2:48" ht="15" customHeight="1" x14ac:dyDescent="0.25">
      <c r="C9" s="40"/>
      <c r="D9" s="41"/>
      <c r="E9" s="42"/>
      <c r="F9" s="48"/>
      <c r="G9" s="49"/>
      <c r="H9" s="50"/>
      <c r="I9" s="54" t="s">
        <v>31</v>
      </c>
      <c r="J9" s="46"/>
      <c r="K9" s="47"/>
      <c r="L9" s="54" t="s">
        <v>32</v>
      </c>
      <c r="M9" s="46"/>
      <c r="N9" s="46"/>
      <c r="O9" s="46"/>
      <c r="P9" s="46"/>
      <c r="Q9" s="46"/>
      <c r="R9" s="46"/>
      <c r="S9" s="46"/>
      <c r="T9" s="46"/>
      <c r="U9" s="46"/>
      <c r="V9" s="46"/>
      <c r="W9" s="46"/>
      <c r="X9" s="46"/>
      <c r="Y9" s="46"/>
      <c r="Z9" s="46"/>
      <c r="AA9" s="46"/>
      <c r="AB9" s="46"/>
      <c r="AC9" s="46"/>
      <c r="AD9" s="46"/>
      <c r="AE9" s="46"/>
      <c r="AF9" s="46"/>
      <c r="AG9" s="46"/>
      <c r="AH9" s="46"/>
      <c r="AI9" s="46"/>
      <c r="AJ9" s="47"/>
      <c r="AK9" s="40"/>
      <c r="AL9" s="41"/>
      <c r="AM9" s="42"/>
      <c r="AN9" s="48"/>
      <c r="AO9" s="49"/>
      <c r="AP9" s="50"/>
      <c r="AQ9" s="48"/>
      <c r="AR9" s="49"/>
      <c r="AS9" s="50"/>
      <c r="AT9" s="48"/>
      <c r="AU9" s="49"/>
      <c r="AV9" s="50"/>
    </row>
    <row r="10" spans="2:48" ht="25.8" customHeight="1" x14ac:dyDescent="0.25">
      <c r="C10" s="43"/>
      <c r="D10" s="44"/>
      <c r="E10" s="45"/>
      <c r="F10" s="51"/>
      <c r="G10" s="52"/>
      <c r="H10" s="53"/>
      <c r="I10" s="51"/>
      <c r="J10" s="52"/>
      <c r="K10" s="53"/>
      <c r="L10" s="55" t="s">
        <v>33</v>
      </c>
      <c r="M10" s="56"/>
      <c r="N10" s="56"/>
      <c r="O10" s="56"/>
      <c r="P10" s="56"/>
      <c r="Q10" s="56"/>
      <c r="R10" s="56"/>
      <c r="S10" s="56"/>
      <c r="T10" s="56"/>
      <c r="U10" s="56"/>
      <c r="V10" s="56"/>
      <c r="W10" s="56"/>
      <c r="X10" s="56"/>
      <c r="Y10" s="56"/>
      <c r="Z10" s="56"/>
      <c r="AA10" s="56"/>
      <c r="AB10" s="56"/>
      <c r="AC10" s="56"/>
      <c r="AD10" s="56"/>
      <c r="AE10" s="57"/>
      <c r="AF10" s="55" t="s">
        <v>34</v>
      </c>
      <c r="AG10" s="56"/>
      <c r="AH10" s="56"/>
      <c r="AI10" s="56"/>
      <c r="AJ10" s="57"/>
      <c r="AK10" s="43"/>
      <c r="AL10" s="44"/>
      <c r="AM10" s="45"/>
      <c r="AN10" s="51"/>
      <c r="AO10" s="52"/>
      <c r="AP10" s="53"/>
      <c r="AQ10" s="51"/>
      <c r="AR10" s="52"/>
      <c r="AS10" s="53"/>
      <c r="AT10" s="51"/>
      <c r="AU10" s="52"/>
      <c r="AV10" s="53"/>
    </row>
    <row r="11" spans="2:48" ht="39" customHeight="1" x14ac:dyDescent="0.25">
      <c r="C11" s="64">
        <f>'証明書1-1'!G10</f>
        <v>0</v>
      </c>
      <c r="D11" s="65"/>
      <c r="E11" s="66"/>
      <c r="F11" s="67" t="e">
        <f>(AN11-AQ11)/AN11*100</f>
        <v>#DIV/0!</v>
      </c>
      <c r="G11" s="68"/>
      <c r="H11" s="69"/>
      <c r="I11" s="70"/>
      <c r="J11" s="71"/>
      <c r="K11" s="72"/>
      <c r="L11" s="70"/>
      <c r="M11" s="71"/>
      <c r="N11" s="71"/>
      <c r="O11" s="71"/>
      <c r="P11" s="71"/>
      <c r="Q11" s="71"/>
      <c r="R11" s="71"/>
      <c r="S11" s="71"/>
      <c r="T11" s="71"/>
      <c r="U11" s="71"/>
      <c r="V11" s="71"/>
      <c r="W11" s="71"/>
      <c r="X11" s="71"/>
      <c r="Y11" s="71"/>
      <c r="Z11" s="71"/>
      <c r="AA11" s="71"/>
      <c r="AB11" s="71"/>
      <c r="AC11" s="71"/>
      <c r="AD11" s="71"/>
      <c r="AE11" s="72"/>
      <c r="AF11" s="70"/>
      <c r="AG11" s="71"/>
      <c r="AH11" s="71"/>
      <c r="AI11" s="71"/>
      <c r="AJ11" s="72"/>
      <c r="AK11" s="73">
        <f>'証明書1-1'!P31</f>
        <v>0</v>
      </c>
      <c r="AL11" s="74"/>
      <c r="AM11" s="75"/>
      <c r="AN11" s="58"/>
      <c r="AO11" s="59"/>
      <c r="AP11" s="60"/>
      <c r="AQ11" s="58"/>
      <c r="AR11" s="59"/>
      <c r="AS11" s="60"/>
      <c r="AT11" s="61">
        <f>'証明書1-1'!J32</f>
        <v>0</v>
      </c>
      <c r="AU11" s="62"/>
      <c r="AV11" s="63"/>
    </row>
  </sheetData>
  <sheetProtection algorithmName="SHA-512" hashValue="uYkAkpgdSytw1VWm3cJtO6oOsQdzHFQ7POclIQWsQXtThBUuY5xibf+/v7gBUTAJDXwBCi5xmy19twqGIkTr6Q==" saltValue="723i7xbPnT60nSv5t32juA==" spinCount="100000" sheet="1" objects="1" scenarios="1"/>
  <mergeCells count="22">
    <mergeCell ref="AN11:AP11"/>
    <mergeCell ref="AQ11:AS11"/>
    <mergeCell ref="AT11:AV11"/>
    <mergeCell ref="C11:E11"/>
    <mergeCell ref="F11:H11"/>
    <mergeCell ref="I11:K11"/>
    <mergeCell ref="L11:AE11"/>
    <mergeCell ref="AF11:AJ11"/>
    <mergeCell ref="AK11:AM11"/>
    <mergeCell ref="AN7:AP10"/>
    <mergeCell ref="AQ7:AS10"/>
    <mergeCell ref="AT7:AV10"/>
    <mergeCell ref="I9:K10"/>
    <mergeCell ref="L9:AJ9"/>
    <mergeCell ref="L10:AE10"/>
    <mergeCell ref="AF10:AJ10"/>
    <mergeCell ref="B1:G2"/>
    <mergeCell ref="H3:AL4"/>
    <mergeCell ref="C7:E10"/>
    <mergeCell ref="F7:H10"/>
    <mergeCell ref="I7:AJ8"/>
    <mergeCell ref="AK7:AM10"/>
  </mergeCells>
  <phoneticPr fontId="1"/>
  <conditionalFormatting sqref="I11:K11">
    <cfRule type="expression" dxfId="6" priority="1">
      <formula>AF11&lt;&gt;""</formula>
    </cfRule>
    <cfRule type="expression" dxfId="5" priority="6">
      <formula>L11&lt;&gt;""</formula>
    </cfRule>
    <cfRule type="expression" dxfId="4" priority="7">
      <formula>I11=""</formula>
    </cfRule>
  </conditionalFormatting>
  <conditionalFormatting sqref="L11:AE11">
    <cfRule type="expression" dxfId="3" priority="4">
      <formula>I11&lt;&gt;""</formula>
    </cfRule>
    <cfRule type="expression" dxfId="2" priority="5">
      <formula>L11=""</formula>
    </cfRule>
  </conditionalFormatting>
  <conditionalFormatting sqref="AF11:AJ11">
    <cfRule type="expression" dxfId="1" priority="2">
      <formula>I11&lt;&gt;""</formula>
    </cfRule>
    <cfRule type="expression" dxfId="0" priority="3">
      <formula>AF11=""</formula>
    </cfRule>
  </conditionalFormatting>
  <dataValidations count="1">
    <dataValidation type="list" allowBlank="1" showInputMessage="1" showErrorMessage="1" sqref="I11:K11" xr:uid="{0B355739-B0C3-4178-A5AF-9B53CECCE5F7}">
      <formula1>"〇"</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証明書1-1</vt:lpstr>
      <vt:lpstr>別紙</vt:lpstr>
      <vt:lpstr>'証明書1-1'!Print_Area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大城　樹里奈</dc:creator>
  <cp:lastModifiedBy>大城　樹里奈</cp:lastModifiedBy>
  <cp:lastPrinted>2025-09-12T03:00:58Z</cp:lastPrinted>
  <dcterms:created xsi:type="dcterms:W3CDTF">2025-06-26T04:40:28Z</dcterms:created>
  <dcterms:modified xsi:type="dcterms:W3CDTF">2025-09-30T05:47:29Z</dcterms:modified>
</cp:coreProperties>
</file>