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B40F92F2-7A78-44F0-91AF-E7935AD19382}"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2" r:id="rId2"/>
    <sheet name="P2" sheetId="119" r:id="rId3"/>
    <sheet name="P3" sheetId="106" r:id="rId4"/>
    <sheet name="P4" sheetId="107" r:id="rId5"/>
    <sheet name="P5" sheetId="108" r:id="rId6"/>
    <sheet name="P6" sheetId="109" r:id="rId7"/>
    <sheet name="P7" sheetId="110" r:id="rId8"/>
    <sheet name="P8" sheetId="111" r:id="rId9"/>
    <sheet name="P9" sheetId="112" r:id="rId10"/>
    <sheet name="P10" sheetId="113" r:id="rId11"/>
    <sheet name="P11" sheetId="114" r:id="rId12"/>
    <sheet name="P12" sheetId="115" r:id="rId13"/>
    <sheet name="P13" sheetId="116" r:id="rId14"/>
    <sheet name="P14" sheetId="117" r:id="rId15"/>
    <sheet name="P15" sheetId="59" r:id="rId16"/>
    <sheet name="P16" sheetId="120" r:id="rId17"/>
    <sheet name="P17※記入不要" sheetId="121" r:id="rId18"/>
    <sheet name="P18" sheetId="98" r:id="rId19"/>
    <sheet name="P19※記入不要" sheetId="102" r:id="rId20"/>
    <sheet name="P20" sheetId="103" r:id="rId21"/>
    <sheet name="P21※記入不要" sheetId="104" r:id="rId22"/>
    <sheet name="P22" sheetId="73" r:id="rId23"/>
    <sheet name="P23" sheetId="72" r:id="rId24"/>
    <sheet name="P24" sheetId="74" r:id="rId25"/>
    <sheet name="P25" sheetId="75" r:id="rId26"/>
    <sheet name="P26" sheetId="77" r:id="rId27"/>
    <sheet name="P27" sheetId="78" r:id="rId28"/>
    <sheet name="P28" sheetId="79" r:id="rId29"/>
    <sheet name="P29" sheetId="80" r:id="rId30"/>
    <sheet name="P30" sheetId="81" r:id="rId31"/>
    <sheet name="P31" sheetId="82" r:id="rId32"/>
  </sheets>
  <definedNames>
    <definedName name="_xlnm.Print_Area" localSheetId="0">P0!$A$1:$G$19</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'P16'!$A$1:$AC$34</definedName>
    <definedName name="_xlnm.Print_Area" localSheetId="17">P17※記入不要!$A$1:$AC$33</definedName>
    <definedName name="_xlnm.Print_Area" localSheetId="18">'P18'!$A$1:$V$20</definedName>
    <definedName name="_xlnm.Print_Area" localSheetId="19">P19※記入不要!$A$1:$V$21</definedName>
    <definedName name="_xlnm.Print_Area" localSheetId="2">'P2'!$A$1:$N$27</definedName>
    <definedName name="_xlnm.Print_Area" localSheetId="20">'P20'!$A$1:$Q$24</definedName>
    <definedName name="_xlnm.Print_Area" localSheetId="21">P21※記入不要!$A$1:$Q$25</definedName>
    <definedName name="_xlnm.Print_Area" localSheetId="22">'P22'!$A$1:$AM$27</definedName>
    <definedName name="_xlnm.Print_Area" localSheetId="23">'P23'!$A$1:$AM$44</definedName>
    <definedName name="_xlnm.Print_Area" localSheetId="24">'P24'!$A$1:$AM$35</definedName>
    <definedName name="_xlnm.Print_Area" localSheetId="25">'P25'!$A$1:$AM$37</definedName>
    <definedName name="_xlnm.Print_Area" localSheetId="26">'P26'!$A$1:$AM$32</definedName>
    <definedName name="_xlnm.Print_Area" localSheetId="27">'P27'!$A$1:$AM$40</definedName>
    <definedName name="_xlnm.Print_Area" localSheetId="28">'P28'!$A$1:$AM$27</definedName>
    <definedName name="_xlnm.Print_Area" localSheetId="29">'P29'!$A$1:$AM$30</definedName>
    <definedName name="_xlnm.Print_Area" localSheetId="3">'P3'!$A$1:$AK$26</definedName>
    <definedName name="_xlnm.Print_Area" localSheetId="30">'P30'!$A$1:$H$23</definedName>
    <definedName name="_xlnm.Print_Area" localSheetId="31">'P31'!$A$1:$AK$19</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0" l="1"/>
  <c r="Z21" i="121"/>
  <c r="Z19" i="121"/>
  <c r="J29" i="121" s="1"/>
  <c r="V29" i="121" s="1"/>
  <c r="Z19" i="121" a="1"/>
  <c r="Z18" i="121"/>
  <c r="H18" i="121"/>
  <c r="H17" i="121"/>
  <c r="W16" i="121"/>
  <c r="T16" i="121"/>
  <c r="N16" i="121"/>
  <c r="K16" i="121"/>
  <c r="H16" i="121"/>
  <c r="Z16" i="121" s="1"/>
  <c r="Q14" i="121"/>
  <c r="T13" i="121"/>
  <c r="K13" i="121"/>
  <c r="T12" i="121"/>
  <c r="T14" i="121" s="1"/>
  <c r="Q12" i="121"/>
  <c r="N12" i="121"/>
  <c r="N14" i="121" s="1"/>
  <c r="K12" i="121"/>
  <c r="K15" i="121" s="1"/>
  <c r="H12" i="121"/>
  <c r="H14" i="121" s="1"/>
  <c r="T10" i="121"/>
  <c r="Q10" i="121"/>
  <c r="N10" i="121"/>
  <c r="H10" i="121"/>
  <c r="K9" i="121"/>
  <c r="T8" i="121"/>
  <c r="Q8" i="121"/>
  <c r="N8" i="121"/>
  <c r="K8" i="121"/>
  <c r="K10" i="121" s="1"/>
  <c r="H8" i="121"/>
  <c r="Z8" i="121" s="1"/>
  <c r="W5" i="121"/>
  <c r="T5" i="121"/>
  <c r="Q5" i="121"/>
  <c r="N5" i="121"/>
  <c r="K5" i="121"/>
  <c r="H5" i="121"/>
  <c r="Z5" i="121" s="1"/>
  <c r="Z21" i="120"/>
  <c r="Z19" i="120" a="1"/>
  <c r="Z19" i="120" s="1"/>
  <c r="J29" i="120" s="1"/>
  <c r="V29" i="120" s="1"/>
  <c r="H17" i="120"/>
  <c r="W16" i="120"/>
  <c r="T16" i="120"/>
  <c r="Q16" i="120"/>
  <c r="N16" i="120"/>
  <c r="K16" i="120"/>
  <c r="H16" i="120"/>
  <c r="Z16" i="120" s="1"/>
  <c r="K14" i="120"/>
  <c r="T13" i="120"/>
  <c r="K13" i="120"/>
  <c r="T12" i="120"/>
  <c r="T14" i="120" s="1"/>
  <c r="Q12" i="120"/>
  <c r="Q14" i="120" s="1"/>
  <c r="N12" i="120"/>
  <c r="N14" i="120" s="1"/>
  <c r="K12" i="120"/>
  <c r="K15" i="120" s="1"/>
  <c r="H12" i="120"/>
  <c r="H14" i="120" s="1"/>
  <c r="T10" i="120"/>
  <c r="Q10" i="120"/>
  <c r="N10" i="120"/>
  <c r="K9" i="120"/>
  <c r="T8" i="120"/>
  <c r="Q8" i="120"/>
  <c r="N8" i="120"/>
  <c r="K8" i="120"/>
  <c r="K10" i="120" s="1"/>
  <c r="H8" i="120"/>
  <c r="H10" i="120" s="1"/>
  <c r="W5" i="120"/>
  <c r="T5" i="120"/>
  <c r="Q5" i="120"/>
  <c r="N5" i="120"/>
  <c r="K5" i="120"/>
  <c r="K18" i="119"/>
  <c r="K16" i="119"/>
  <c r="N15" i="119"/>
  <c r="K14" i="119"/>
  <c r="N13" i="119"/>
  <c r="K12" i="119"/>
  <c r="K10" i="119"/>
  <c r="K8" i="119"/>
  <c r="N7" i="119" s="1"/>
  <c r="K6" i="119"/>
  <c r="N5" i="119"/>
  <c r="K4" i="119"/>
  <c r="Z5" i="120" l="1"/>
  <c r="Z10" i="120"/>
  <c r="AC7" i="121"/>
  <c r="Z14" i="121"/>
  <c r="Z15" i="121"/>
  <c r="Z15" i="120"/>
  <c r="Z14" i="120"/>
  <c r="K14" i="121"/>
  <c r="H18" i="120"/>
  <c r="Z18" i="120" s="1"/>
  <c r="K11" i="120"/>
  <c r="Z11" i="120" s="1"/>
  <c r="Z12" i="121"/>
  <c r="AC10" i="121" s="1"/>
  <c r="Z8" i="120"/>
  <c r="Z12" i="120"/>
  <c r="AC10" i="120" s="1"/>
  <c r="Z10" i="121"/>
  <c r="K11" i="121"/>
  <c r="Z11" i="121" s="1"/>
  <c r="AC7" i="120" l="1"/>
  <c r="AC15" i="121"/>
  <c r="G29" i="121" s="1"/>
  <c r="S29" i="121" s="1"/>
  <c r="AC15" i="120"/>
  <c r="G29" i="120" s="1"/>
  <c r="S29" i="120" s="1"/>
  <c r="N17" i="102" l="1" a="1"/>
  <c r="N17" i="102" s="1"/>
  <c r="R17" i="102" s="1"/>
  <c r="N17" i="98" a="1"/>
  <c r="N17" i="98" s="1"/>
  <c r="N15" i="102"/>
  <c r="R15" i="102" s="1"/>
  <c r="N13" i="102"/>
  <c r="R13" i="102" s="1"/>
  <c r="N10" i="102" a="1"/>
  <c r="N10" i="102" s="1"/>
  <c r="R10" i="102" s="1"/>
  <c r="N6" i="102" a="1"/>
  <c r="N6" i="102" s="1"/>
  <c r="R6" i="102" s="1"/>
  <c r="S4" i="102"/>
  <c r="N4" i="102"/>
  <c r="R4" i="102" s="1"/>
  <c r="R10" i="98" l="1"/>
  <c r="N10" i="98" a="1"/>
  <c r="N10" i="98" s="1"/>
  <c r="N23" i="78"/>
  <c r="R17" i="98"/>
  <c r="N15" i="98"/>
  <c r="R15" i="98" s="1"/>
  <c r="N13" i="98"/>
  <c r="R13" i="98" s="1"/>
  <c r="N6" i="98" a="1"/>
  <c r="N6" i="98" s="1"/>
  <c r="R6" i="98" s="1"/>
  <c r="N4" i="98"/>
  <c r="R4" i="98" s="1"/>
  <c r="S4" i="98"/>
  <c r="M11" i="73" l="1"/>
  <c r="N38" i="78"/>
  <c r="R21" i="80" s="1"/>
  <c r="N37" i="78"/>
  <c r="R6" i="80" s="1"/>
  <c r="N36" i="78"/>
  <c r="R17" i="79" s="1"/>
  <c r="N35" i="78"/>
  <c r="R6" i="79" s="1"/>
  <c r="N26" i="78"/>
  <c r="N31" i="78" s="1"/>
  <c r="N18" i="78"/>
  <c r="N8" i="78"/>
  <c r="N13" i="78" s="1"/>
  <c r="T8" i="78"/>
  <c r="T13" i="78" s="1"/>
  <c r="N34" i="78" l="1"/>
  <c r="N39" i="78" s="1"/>
  <c r="N14" i="78"/>
  <c r="D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7FB0FA6B-AAD2-4E97-83E2-2258C1A439CB}">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64D4D044-CEBF-487A-80EE-2D6B77557C09}">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CD7DB248-8BB5-484F-BFE1-FFFA5AA7544E}">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09439FE3-66A2-488E-B2DF-185D5DB0ABEA}">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4" authorId="0" shapeId="0" xr:uid="{C8622F4D-CF36-4E67-BA51-0D2C0480B800}">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ADB54C15-0C37-4980-89D1-4895962EB5E7}">
      <text>
        <r>
          <rPr>
            <b/>
            <u/>
            <sz val="9"/>
            <color indexed="81"/>
            <rFont val="游ゴシック"/>
            <family val="3"/>
            <charset val="128"/>
          </rPr>
          <t>計算等の都合上、１歳児配置改善加算の適用の有無により、多い方を用います。</t>
        </r>
      </text>
    </comment>
    <comment ref="G25" authorId="0" shapeId="0" xr:uid="{9B0A95FD-8CFC-403B-A82F-3E5C6EF8BC40}">
      <text>
        <r>
          <rPr>
            <b/>
            <u/>
            <sz val="9"/>
            <color indexed="81"/>
            <rFont val="游ゴシック"/>
            <family val="3"/>
            <charset val="128"/>
          </rPr>
          <t>水色のセルは、〇・×等を選択</t>
        </r>
        <r>
          <rPr>
            <sz val="9"/>
            <color indexed="81"/>
            <rFont val="游ゴシック"/>
            <family val="3"/>
            <charset val="128"/>
          </rPr>
          <t>してください。</t>
        </r>
        <r>
          <rPr>
            <b/>
            <sz val="9"/>
            <color indexed="81"/>
            <rFont val="BIZ UDゴシック"/>
            <family val="3"/>
            <charset val="128"/>
          </rPr>
          <t xml:space="preserve">
</t>
        </r>
        <r>
          <rPr>
            <sz val="9"/>
            <color indexed="81"/>
            <rFont val="MS P ゴシック"/>
            <family val="2"/>
          </rPr>
          <t xml:space="preserve">
</t>
        </r>
      </text>
    </comment>
    <comment ref="M29" authorId="0" shapeId="0" xr:uid="{4B060CBF-C3C8-4601-AACB-F149C7245EB0}">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27B5BFF0-C182-4DD5-87FE-A13C435E67B4}">
      <text>
        <r>
          <rPr>
            <b/>
            <u/>
            <sz val="9"/>
            <color indexed="81"/>
            <rFont val="游ゴシック"/>
            <family val="3"/>
            <charset val="128"/>
          </rPr>
          <t>計算等の都合上、１歳児配置改善加算の適用の有無により、多い方を用います。</t>
        </r>
      </text>
    </comment>
    <comment ref="G25" authorId="0" shapeId="0" xr:uid="{504CA745-A1D3-4E40-BDC9-0C89634DB496}">
      <text>
        <r>
          <rPr>
            <b/>
            <u/>
            <sz val="9"/>
            <color indexed="81"/>
            <rFont val="游ゴシック"/>
            <family val="3"/>
            <charset val="128"/>
          </rPr>
          <t>水色のセルは、〇・×等を選択</t>
        </r>
        <r>
          <rPr>
            <sz val="9"/>
            <color indexed="81"/>
            <rFont val="游ゴシック"/>
            <family val="3"/>
            <charset val="128"/>
          </rPr>
          <t>してください。</t>
        </r>
        <r>
          <rPr>
            <b/>
            <sz val="9"/>
            <color indexed="81"/>
            <rFont val="BIZ UDゴシック"/>
            <family val="3"/>
            <charset val="128"/>
          </rPr>
          <t xml:space="preserve">
</t>
        </r>
        <r>
          <rPr>
            <sz val="9"/>
            <color indexed="81"/>
            <rFont val="MS P ゴシック"/>
            <family val="2"/>
          </rPr>
          <t xml:space="preserve">
</t>
        </r>
      </text>
    </comment>
    <comment ref="M29" authorId="0" shapeId="0" xr:uid="{4D97F2A2-0041-4647-BDCA-DDFA51CDDA4C}">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23B4941F-6239-4F36-AF1D-A97FBDB24D29}">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F98DA76B-2178-4E86-B39E-454FDF27B77A}">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6CEAC3AC-C672-4B86-A2C0-0218FEBDEF4D}">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G23" authorId="0" shapeId="0" xr:uid="{C8FB181F-07C8-4A96-BBFD-DB0BC463D62E}">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2BA4F156-8AFF-4F9B-9198-45B75C29EAFF}">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G23" authorId="0" shapeId="0" xr:uid="{9F9D311E-D5D0-41F7-A5F6-BC9382864299}">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400D481-35FB-4099-9561-8375B0C46E8E}">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K17" authorId="0" shapeId="0" xr:uid="{7AF8C1B5-6BD5-4798-A3BC-73D100B1F8A9}">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5" authorId="0" shapeId="0" xr:uid="{4807CAD1-EEF8-4EC6-9A48-B3EDA67D7298}">
      <text>
        <r>
          <rPr>
            <sz val="9"/>
            <color indexed="81"/>
            <rFont val="游ゴシック"/>
            <family val="3"/>
            <charset val="128"/>
          </rPr>
          <t xml:space="preserve">「非該当」は、
</t>
        </r>
        <r>
          <rPr>
            <b/>
            <u/>
            <sz val="9"/>
            <color indexed="81"/>
            <rFont val="游ゴシック"/>
            <family val="3"/>
            <charset val="128"/>
          </rPr>
          <t>・処遇改善等加算（Ⅰ・Ⅱ・Ⅲ）を認定申請していない
・制度上、当該項目が対象でない（例：家庭的保育事業における、処遇改善等加算Ⅱの人数Ａ職員に対する辞令交付）</t>
        </r>
        <r>
          <rPr>
            <sz val="9"/>
            <color indexed="81"/>
            <rFont val="游ゴシック"/>
            <family val="3"/>
            <charset val="128"/>
          </rPr>
          <t xml:space="preserve">
の場合のみ、選択してください。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AFAE419D-4B08-43D6-80B8-C45000744448}">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各施設・事業所で決定する範囲の職員に対し、基本給、手当、賞与又は一時金等のうちから改善を行う賃金の項目を特定した上で、毎月払い、一括払い等の方法により賃金の改善を行うことができ、各施設・事業所においてその</t>
        </r>
        <r>
          <rPr>
            <b/>
            <u/>
            <sz val="9"/>
            <color indexed="81"/>
            <rFont val="游ゴシック"/>
            <family val="3"/>
            <charset val="128"/>
          </rPr>
          <t>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各施設・事業所においてその</t>
        </r>
        <r>
          <rPr>
            <b/>
            <u/>
            <sz val="9"/>
            <color indexed="81"/>
            <rFont val="游ゴシック"/>
            <family val="3"/>
            <charset val="128"/>
          </rPr>
          <t>名称、内訳等を明確に管理すること。
⇒　処遇改善等加算Ⅰの基礎分を除き、処遇改善等加算額については明確な内訳管理が必要となります。</t>
        </r>
      </text>
    </comment>
    <comment ref="T34" authorId="0" shapeId="0" xr:uid="{A9407648-6D73-4B33-BD56-0515B53AAE97}">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教育・保育に従事する者について常勤の勤務時間数を就業規則に規定しない場合、「１か月に120時間以上の勤務をする者」であったとしても「１日６時間以上かつ月20日以上の勤務をする者」に該当しない限り、常勤職員と扱うことはできませ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78A141BB-5F98-48A4-89A4-E515FF238DB1}">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H28" authorId="0" shapeId="0" xr:uid="{731DF3F5-441C-4A4A-A62C-A1E412285BB5}">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3623DD5-EBEF-4D06-82FA-03A36471C24F}">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A99764B-5284-43F7-B611-FDC897122CAD}">
      <text>
        <r>
          <rPr>
            <b/>
            <u/>
            <sz val="9"/>
            <color indexed="81"/>
            <rFont val="游ゴシック"/>
            <family val="3"/>
            <charset val="128"/>
          </rPr>
          <t>令和６年度の処遇改善等加算額について記入してください。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N21" authorId="0" shapeId="0" xr:uid="{BF6FEEAA-DDDD-4312-ACDB-DCE64C65886C}">
      <text>
        <r>
          <rPr>
            <sz val="9"/>
            <color indexed="81"/>
            <rFont val="游ゴシック"/>
            <family val="3"/>
            <charset val="128"/>
            <scheme val="minor"/>
          </rPr>
          <t xml:space="preserve">【処遇改善等加算通知】
</t>
        </r>
        <r>
          <rPr>
            <b/>
            <u/>
            <sz val="9"/>
            <color indexed="81"/>
            <rFont val="游ゴシック"/>
            <family val="3"/>
            <charset val="128"/>
            <scheme val="minor"/>
          </rPr>
          <t>&lt;令和６年度まで充当可&gt;</t>
        </r>
        <r>
          <rPr>
            <sz val="9"/>
            <color indexed="81"/>
            <rFont val="游ゴシック"/>
            <family val="3"/>
            <charset val="128"/>
            <scheme val="minor"/>
          </rPr>
          <t xml:space="preserve">
　</t>
        </r>
        <r>
          <rPr>
            <b/>
            <u/>
            <sz val="9"/>
            <color indexed="81"/>
            <rFont val="游ゴシック"/>
            <family val="3"/>
            <charset val="128"/>
            <scheme val="minor"/>
          </rPr>
          <t>加算Ⅱにあっては、加算見込額の20％（10円未満の端数切り捨て）を上限とする。）</t>
        </r>
        <r>
          <rPr>
            <sz val="9"/>
            <color indexed="81"/>
            <rFont val="游ゴシック"/>
            <family val="3"/>
            <charset val="128"/>
            <scheme val="minor"/>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29" authorId="0" shapeId="0" xr:uid="{75211C3D-6DB4-4632-9D88-DDDDA2680FA2}">
      <text>
        <r>
          <rPr>
            <sz val="9"/>
            <color indexed="81"/>
            <rFont val="游ゴシック"/>
            <family val="3"/>
            <charset val="128"/>
          </rPr>
          <t xml:space="preserve">【処遇改善等加算通知】
</t>
        </r>
        <r>
          <rPr>
            <u/>
            <sz val="9"/>
            <color indexed="81"/>
            <rFont val="游ゴシック"/>
            <family val="3"/>
            <charset val="128"/>
          </rPr>
          <t>&lt;</t>
        </r>
        <r>
          <rPr>
            <b/>
            <u/>
            <sz val="9"/>
            <color indexed="81"/>
            <rFont val="游ゴシック"/>
            <family val="3"/>
            <charset val="128"/>
          </rPr>
          <t>令和６年度まで充当可&gt;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7" authorId="0" shapeId="0" xr:uid="{D23FF456-AD32-455D-8E64-9C475CC9F18D}">
      <text>
        <r>
          <rPr>
            <sz val="9"/>
            <color indexed="81"/>
            <rFont val="游ゴシック"/>
            <family val="3"/>
            <charset val="128"/>
          </rPr>
          <t xml:space="preserve">【処遇改善等加算通知】
</t>
        </r>
        <r>
          <rPr>
            <u/>
            <sz val="9"/>
            <color indexed="81"/>
            <rFont val="游ゴシック"/>
            <family val="3"/>
            <charset val="128"/>
          </rPr>
          <t>&lt;</t>
        </r>
        <r>
          <rPr>
            <b/>
            <u/>
            <sz val="9"/>
            <color indexed="81"/>
            <rFont val="游ゴシック"/>
            <family val="3"/>
            <charset val="128"/>
          </rPr>
          <t>令和６年度まで充当可</t>
        </r>
        <r>
          <rPr>
            <u/>
            <sz val="9"/>
            <color indexed="81"/>
            <rFont val="游ゴシック"/>
            <family val="3"/>
            <charset val="128"/>
          </rPr>
          <t>&gt;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9" authorId="0" shapeId="0" xr:uid="{4E4D7109-DB32-4E03-9DAE-AB8474E38B6F}">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96471F6B-11BB-4681-9375-6ECEEAFBA02B}">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t>
        </r>
        <r>
          <rPr>
            <b/>
            <u/>
            <sz val="9"/>
            <color indexed="81"/>
            <rFont val="游ゴシック"/>
            <family val="3"/>
            <charset val="128"/>
          </rPr>
          <t>基本給（又はこれと同一視できる手当）の昇給</t>
        </r>
        <r>
          <rPr>
            <sz val="9"/>
            <color indexed="81"/>
            <rFont val="游ゴシック"/>
            <family val="3"/>
            <charset val="128"/>
          </rPr>
          <t>のことをいいます。年度末精算の調整や人事院勧告分の増額支給がありますので、基本給等以外の一時金等で支給することができないわけではありません。</t>
        </r>
      </text>
    </comment>
    <comment ref="R8" authorId="0" shapeId="0" xr:uid="{A0F1D2DF-4E1F-4FBD-BA4D-1A1F3DB3E42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令和６年４月分から令和７年３月分までの賃金について、令和６年度の処遇改善等加算Ⅰ（基礎分）として支出計上した賃金種別（基本給、手当等）について「○」を選択してください。</t>
        </r>
        <r>
          <rPr>
            <sz val="9"/>
            <color indexed="81"/>
            <rFont val="MS P ゴシック"/>
            <family val="2"/>
          </rPr>
          <t xml:space="preserve">
</t>
        </r>
      </text>
    </comment>
    <comment ref="R17" authorId="0" shapeId="0" xr:uid="{DD87721D-548A-418A-9AB3-3CDCC7E3250F}">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19" authorId="0" shapeId="0" xr:uid="{921073B2-906E-496B-9462-3DBEB66B4DF1}">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令和６年４月分から令和７年３月分までの賃金について、令和６年度の処遇改善等加算Ⅰ（賃金改善要件分）として支出計上した賃金種別（基本給、手当等）に「○」を選択してください。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73474B63-3629-4661-A9C5-2E681EE109C4}">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8" authorId="0" shapeId="0" xr:uid="{65121BD8-7065-4F75-BD4F-F71DF90C8F34}">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令和６年４月分から令和７年３月分までの賃金について、令和６年度の処遇改善等加算Ⅱとして支出計上した賃金種別（基本給、手当等）について「○」を選択してください。</t>
        </r>
        <r>
          <rPr>
            <sz val="9"/>
            <color indexed="81"/>
            <rFont val="MS P ゴシック"/>
            <family val="2"/>
          </rPr>
          <t xml:space="preserve">
</t>
        </r>
      </text>
    </comment>
    <comment ref="D17" authorId="0" shapeId="0" xr:uid="{5359044E-4DA0-4D5E-B0AD-6436FE7C2630}">
      <text>
        <r>
          <rPr>
            <b/>
            <u/>
            <sz val="9"/>
            <color indexed="81"/>
            <rFont val="游ゴシック"/>
            <family val="3"/>
            <charset val="128"/>
          </rPr>
          <t>処遇改善等加算Ⅱの適用申請で東京都に認定された人数（処遇改善等加算のP.21 (1)処遇改善等加算の適用の有無、起訴データ (ア)処遇改善等加算Ⅱで記入した人数）ではありません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令和６年４月分から令和７年３月分までの賃金について、実際に令和６年度の処遇Ⅱの賃金改善対象とした人数を記入してください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月により人数が異なる場合は、年度内の最大の人数を記入</t>
        </r>
        <r>
          <rPr>
            <sz val="9"/>
            <color indexed="81"/>
            <rFont val="游ゴシック"/>
            <family val="3"/>
            <charset val="128"/>
          </rPr>
          <t>してください（例：処遇Ⅱによる賃金改善を行った人数Ａの数が令和６年４月から１２月まで１人、令和７年１月～３月は２人の場合、人数Ａの欄に「２」と記入。）。</t>
        </r>
      </text>
    </comment>
    <comment ref="R21" authorId="0" shapeId="0" xr:uid="{2A893907-00EA-4BA9-8181-CC7D591E3F2B}">
      <text>
        <r>
          <rPr>
            <sz val="9"/>
            <color indexed="81"/>
            <rFont val="游ゴシック"/>
            <family val="3"/>
            <charset val="128"/>
          </rPr>
          <t>【処遇改善等加算通知】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
・加算Ⅲによる賃金見込額の総額の３分の２以上が、基本給又は決まって毎月支払われる手当の引上げによるものであること。</t>
        </r>
      </text>
    </comment>
    <comment ref="R23" authorId="0" shapeId="0" xr:uid="{69099E81-AD0D-4FAD-BF46-1CEEF363FDE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令和６年４月分から令和７年３月分までの賃金について、令和６年度の処遇改善等加算Ⅲとして支出計上した賃金種別（基本給、手当等）に「○」を選択してください。</t>
        </r>
        <r>
          <rPr>
            <sz val="9"/>
            <color indexed="81"/>
            <rFont val="MS P ゴシック"/>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<sst xmlns="http://schemas.openxmlformats.org/spreadsheetml/2006/main" count="1053" uniqueCount="526">
  <si>
    <t xml:space="preserve"> </t>
    <phoneticPr fontId="5"/>
  </si>
  <si>
    <t>令和</t>
    <rPh sb="0" eb="2">
      <t>レイワ</t>
    </rPh>
    <phoneticPr fontId="5"/>
  </si>
  <si>
    <t>郵便番号</t>
  </si>
  <si>
    <t>電話番号</t>
  </si>
  <si>
    <t>※経営（設置主体と異なる場合のみ記入）</t>
  </si>
  <si>
    <t>代表者名</t>
  </si>
  <si>
    <t>経営主体</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</si>
  <si>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</si>
  <si>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</si>
  <si>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</si>
  <si>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</si>
  <si>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</si>
  <si>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</si>
  <si>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</si>
  <si>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</si>
  <si>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</si>
  <si>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</si>
  <si>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</si>
  <si>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</si>
  <si>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</si>
  <si>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</si>
  <si>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</si>
  <si>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</si>
  <si>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</si>
  <si>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</si>
  <si>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</si>
  <si>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</si>
  <si>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</si>
  <si>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5"/>
  </si>
  <si>
    <t>その他</t>
  </si>
  <si>
    <t>その他</t>
    <rPh sb="2" eb="3">
      <t>ホカ</t>
    </rPh>
    <phoneticPr fontId="4"/>
  </si>
  <si>
    <t>Ⅰ　運営管理</t>
    <rPh sb="2" eb="4">
      <t>ウンエイ</t>
    </rPh>
    <rPh sb="4" eb="6">
      <t>カンリ</t>
    </rPh>
    <phoneticPr fontId="4"/>
  </si>
  <si>
    <t>メールアドレス</t>
    <phoneticPr fontId="4"/>
  </si>
  <si>
    <t>○</t>
  </si>
  <si>
    <t>重要事項説明書</t>
    <rPh sb="0" eb="2">
      <t>ジュウヨウ</t>
    </rPh>
    <rPh sb="2" eb="4">
      <t>ジコウ</t>
    </rPh>
    <rPh sb="4" eb="7">
      <t>セツメイショ</t>
    </rPh>
    <phoneticPr fontId="4"/>
  </si>
  <si>
    <t>重要事項説明書の同意書</t>
    <rPh sb="0" eb="2">
      <t>ジュウヨウ</t>
    </rPh>
    <rPh sb="2" eb="4">
      <t>ジコウ</t>
    </rPh>
    <rPh sb="4" eb="7">
      <t>セツメイショ</t>
    </rPh>
    <rPh sb="8" eb="10">
      <t>ドウイ</t>
    </rPh>
    <rPh sb="10" eb="11">
      <t>ショ</t>
    </rPh>
    <phoneticPr fontId="4"/>
  </si>
  <si>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4"/>
  </si>
  <si>
    <t>　　　(1)届出年月日</t>
    <rPh sb="6" eb="8">
      <t>トドケデ</t>
    </rPh>
    <rPh sb="8" eb="11">
      <t>ネンガッピ</t>
    </rPh>
    <phoneticPr fontId="4"/>
  </si>
  <si>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4"/>
  </si>
  <si>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4"/>
  </si>
  <si>
    <t>令和７年
４月１日
現在
（注1）</t>
    <rPh sb="0" eb="2">
      <t>レイワ</t>
    </rPh>
    <rPh sb="14" eb="15">
      <t>チュウ</t>
    </rPh>
    <phoneticPr fontId="5"/>
  </si>
  <si>
    <t>　利用定員</t>
    <rPh sb="1" eb="3">
      <t>リヨウ</t>
    </rPh>
    <rPh sb="3" eb="5">
      <t>テイイン</t>
    </rPh>
    <phoneticPr fontId="4"/>
  </si>
  <si>
    <t>４歳以上児</t>
    <phoneticPr fontId="4"/>
  </si>
  <si>
    <t>　　　(2)重要事項説明書の作成・変更年月日</t>
    <rPh sb="6" eb="8">
      <t>ジュウヨウ</t>
    </rPh>
    <rPh sb="8" eb="10">
      <t>ジコウ</t>
    </rPh>
    <rPh sb="10" eb="13">
      <t>セツメイショ</t>
    </rPh>
    <rPh sb="14" eb="16">
      <t>サクセイ</t>
    </rPh>
    <rPh sb="17" eb="19">
      <t>ヘンコウ</t>
    </rPh>
    <rPh sb="19" eb="22">
      <t>ネンガッピ</t>
    </rPh>
    <phoneticPr fontId="4"/>
  </si>
  <si>
    <t>最新の作成又は変更年月日を和暦で記入してください。</t>
    <phoneticPr fontId="4"/>
  </si>
  <si>
    <t>◯・×を選択してください。</t>
    <phoneticPr fontId="4"/>
  </si>
  <si>
    <t>運営規程の概要</t>
    <rPh sb="0" eb="2">
      <t>ウンエイ</t>
    </rPh>
    <rPh sb="2" eb="4">
      <t>キテイ</t>
    </rPh>
    <rPh sb="5" eb="7">
      <t>ガイヨウ</t>
    </rPh>
    <phoneticPr fontId="4"/>
  </si>
  <si>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4"/>
  </si>
  <si>
    <t>利用／認可定員率 (%)</t>
    <phoneticPr fontId="4"/>
  </si>
  <si>
    <t>児童の入所状況</t>
    <phoneticPr fontId="4"/>
  </si>
  <si>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4"/>
  </si>
  <si>
    <t>　　　　(ｱ)評価の有無</t>
    <rPh sb="7" eb="9">
      <t>ヒョウカ</t>
    </rPh>
    <rPh sb="10" eb="12">
      <t>ウム</t>
    </rPh>
    <phoneticPr fontId="4"/>
  </si>
  <si>
    <t>　　　　(ｲ)直近の評価年月日</t>
    <rPh sb="7" eb="9">
      <t>チョッキン</t>
    </rPh>
    <rPh sb="10" eb="12">
      <t>ヒョウカ</t>
    </rPh>
    <rPh sb="12" eb="15">
      <t>ネンガッピ</t>
    </rPh>
    <phoneticPr fontId="4"/>
  </si>
  <si>
    <t>評価を受けた年月日（最新）を和暦で記入してください。</t>
    <rPh sb="0" eb="2">
      <t>ヒョウカ</t>
    </rPh>
    <rPh sb="3" eb="4">
      <t>ウ</t>
    </rPh>
    <rPh sb="10" eb="12">
      <t>サイシン</t>
    </rPh>
    <phoneticPr fontId="4"/>
  </si>
  <si>
    <t>　　　　(ｳ)評価者</t>
    <rPh sb="7" eb="9">
      <t>ヒョウカ</t>
    </rPh>
    <rPh sb="9" eb="10">
      <t>シャ</t>
    </rPh>
    <phoneticPr fontId="4"/>
  </si>
  <si>
    <t>選択してください。</t>
    <rPh sb="0" eb="2">
      <t>センタク</t>
    </rPh>
    <phoneticPr fontId="4"/>
  </si>
  <si>
    <t>　　　　(ｴ)公表の有無</t>
    <rPh sb="7" eb="9">
      <t>コウヒョウ</t>
    </rPh>
    <rPh sb="10" eb="12">
      <t>ウム</t>
    </rPh>
    <phoneticPr fontId="4"/>
  </si>
  <si>
    <t>　　　　(ｵ)公表年月日</t>
    <rPh sb="7" eb="9">
      <t>コウヒョウ</t>
    </rPh>
    <rPh sb="9" eb="12">
      <t>ネンガッピ</t>
    </rPh>
    <phoneticPr fontId="4"/>
  </si>
  <si>
    <t>公表年月日（最新）を和暦で記入してください。</t>
    <rPh sb="0" eb="2">
      <t>コウヒョウ</t>
    </rPh>
    <rPh sb="2" eb="5">
      <t>ネンガッピ</t>
    </rPh>
    <rPh sb="6" eb="8">
      <t>サイシン</t>
    </rPh>
    <phoneticPr fontId="4"/>
  </si>
  <si>
    <t>　　　　(ｶ)公表の方法　・評価結果をどのように公表していますか。該当項目に○をしてください。</t>
    <rPh sb="7" eb="9">
      <t>コウヒョウ</t>
    </rPh>
    <rPh sb="10" eb="12">
      <t>ホウホウ</t>
    </rPh>
    <rPh sb="14" eb="16">
      <t>ヒョウカ</t>
    </rPh>
    <phoneticPr fontId="4"/>
  </si>
  <si>
    <t>　　４　運営規程</t>
    <rPh sb="4" eb="6">
      <t>ウンエイ</t>
    </rPh>
    <rPh sb="6" eb="8">
      <t>キテイ</t>
    </rPh>
    <phoneticPr fontId="4"/>
  </si>
  <si>
    <t>　　　(1)運営規程の作成</t>
    <rPh sb="6" eb="8">
      <t>ウンエイ</t>
    </rPh>
    <rPh sb="8" eb="10">
      <t>キテイ</t>
    </rPh>
    <rPh sb="11" eb="13">
      <t>サクセイ</t>
    </rPh>
    <phoneticPr fontId="4"/>
  </si>
  <si>
    <t>　　　　(ｱ)作成・変更年月日</t>
    <rPh sb="7" eb="9">
      <t>サクセイ</t>
    </rPh>
    <rPh sb="10" eb="12">
      <t>ヘンコウ</t>
    </rPh>
    <rPh sb="12" eb="15">
      <t>ネンガッピ</t>
    </rPh>
    <phoneticPr fontId="4"/>
  </si>
  <si>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4"/>
  </si>
  <si>
    <t>　　　(2)運営規程の内容　　　規定している項目に○をしてください。</t>
    <rPh sb="6" eb="8">
      <t>ウンエイ</t>
    </rPh>
    <rPh sb="8" eb="10">
      <t>キテイ</t>
    </rPh>
    <rPh sb="11" eb="13">
      <t>ナイヨウ</t>
    </rPh>
    <rPh sb="16" eb="18">
      <t>キテイ</t>
    </rPh>
    <rPh sb="22" eb="24">
      <t>コウモク</t>
    </rPh>
    <phoneticPr fontId="4"/>
  </si>
  <si>
    <t>　　　　(ｳ)職員の職種、員数及び職務の内容</t>
    <rPh sb="7" eb="9">
      <t>ショクイン</t>
    </rPh>
    <rPh sb="10" eb="12">
      <t>ショクシュ</t>
    </rPh>
    <rPh sb="13" eb="15">
      <t>インスウ</t>
    </rPh>
    <rPh sb="15" eb="16">
      <t>オヨ</t>
    </rPh>
    <rPh sb="17" eb="19">
      <t>ショクム</t>
    </rPh>
    <rPh sb="20" eb="22">
      <t>ナイヨウ</t>
    </rPh>
    <phoneticPr fontId="4"/>
  </si>
  <si>
    <t>　　　　(ｵ)保護者から支払を受ける費用の種類、</t>
    <rPh sb="7" eb="10">
      <t>ホゴシャ</t>
    </rPh>
    <rPh sb="12" eb="14">
      <t>シハライ</t>
    </rPh>
    <rPh sb="15" eb="16">
      <t>ウ</t>
    </rPh>
    <rPh sb="18" eb="20">
      <t>ヒヨウ</t>
    </rPh>
    <rPh sb="21" eb="23">
      <t>シュルイ</t>
    </rPh>
    <phoneticPr fontId="4"/>
  </si>
  <si>
    <t>　　(ｷ)利用の開始・修了、利用の留意事項</t>
    <rPh sb="5" eb="7">
      <t>リヨウ</t>
    </rPh>
    <rPh sb="8" eb="10">
      <t>カイシ</t>
    </rPh>
    <rPh sb="11" eb="13">
      <t>シュウリョウ</t>
    </rPh>
    <rPh sb="14" eb="16">
      <t>リヨウ</t>
    </rPh>
    <rPh sb="17" eb="19">
      <t>リュウイ</t>
    </rPh>
    <rPh sb="19" eb="21">
      <t>ジコウ</t>
    </rPh>
    <phoneticPr fontId="4"/>
  </si>
  <si>
    <t>　　　</t>
    <phoneticPr fontId="4"/>
  </si>
  <si>
    <t>及び選考方法</t>
    <rPh sb="0" eb="1">
      <t>オヨ</t>
    </rPh>
    <rPh sb="2" eb="4">
      <t>センコウ</t>
    </rPh>
    <rPh sb="4" eb="6">
      <t>ホウホウ</t>
    </rPh>
    <phoneticPr fontId="4"/>
  </si>
  <si>
    <t>　　(ｸ)緊急時等の対応方法</t>
    <rPh sb="5" eb="9">
      <t>キンキュウジナド</t>
    </rPh>
    <rPh sb="10" eb="12">
      <t>タイオウ</t>
    </rPh>
    <rPh sb="12" eb="14">
      <t>ホウホウ</t>
    </rPh>
    <phoneticPr fontId="4"/>
  </si>
  <si>
    <t>　　(ｹ)虐待防止措置</t>
    <rPh sb="5" eb="7">
      <t>ギャクタイ</t>
    </rPh>
    <rPh sb="7" eb="9">
      <t>ボウシ</t>
    </rPh>
    <rPh sb="9" eb="11">
      <t>ソチ</t>
    </rPh>
    <phoneticPr fontId="4"/>
  </si>
  <si>
    <t>確認（変更）届</t>
    <rPh sb="0" eb="2">
      <t>カクニン</t>
    </rPh>
    <rPh sb="3" eb="5">
      <t>ヘンコウ</t>
    </rPh>
    <rPh sb="6" eb="7">
      <t>トドケ</t>
    </rPh>
    <phoneticPr fontId="4"/>
  </si>
  <si>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4"/>
  </si>
  <si>
    <t>　　　(5)重要事項をホームページに掲載（公衆閲覧）していますか。</t>
    <rPh sb="6" eb="8">
      <t>ジュウヨウ</t>
    </rPh>
    <rPh sb="8" eb="10">
      <t>ジコウ</t>
    </rPh>
    <rPh sb="18" eb="20">
      <t>ケイサイ</t>
    </rPh>
    <rPh sb="21" eb="23">
      <t>コウシュウ</t>
    </rPh>
    <rPh sb="23" eb="25">
      <t>エツラン</t>
    </rPh>
    <phoneticPr fontId="4"/>
  </si>
  <si>
    <t>ここdeサーチ</t>
    <phoneticPr fontId="4"/>
  </si>
  <si>
    <t>Ⅰ　運営管理</t>
    <phoneticPr fontId="4"/>
  </si>
  <si>
    <t>外部者（第三者）評価結果</t>
    <rPh sb="0" eb="2">
      <t>ガイブ</t>
    </rPh>
    <rPh sb="2" eb="3">
      <t>シャ</t>
    </rPh>
    <rPh sb="4" eb="7">
      <t>ダイサンシャ</t>
    </rPh>
    <rPh sb="8" eb="10">
      <t>ヒョウカ</t>
    </rPh>
    <rPh sb="10" eb="12">
      <t>ケッカ</t>
    </rPh>
    <phoneticPr fontId="4"/>
  </si>
  <si>
    <t>関係者（保護者等）評価結果</t>
    <rPh sb="0" eb="3">
      <t>カンケイシャ</t>
    </rPh>
    <rPh sb="4" eb="7">
      <t>ホゴシャ</t>
    </rPh>
    <rPh sb="7" eb="8">
      <t>ナド</t>
    </rPh>
    <rPh sb="9" eb="11">
      <t>ヒョウカ</t>
    </rPh>
    <rPh sb="11" eb="13">
      <t>ケッカ</t>
    </rPh>
    <phoneticPr fontId="4"/>
  </si>
  <si>
    <t>Ⅱ　教育・保育内容</t>
    <rPh sb="2" eb="4">
      <t>キョウイク</t>
    </rPh>
    <rPh sb="5" eb="7">
      <t>ホイク</t>
    </rPh>
    <rPh sb="7" eb="9">
      <t>ナイヨウ</t>
    </rPh>
    <phoneticPr fontId="4"/>
  </si>
  <si>
    <t>保</t>
    <rPh sb="0" eb="1">
      <t>ホ</t>
    </rPh>
    <phoneticPr fontId="4"/>
  </si>
  <si>
    <t>育</t>
    <rPh sb="0" eb="1">
      <t>イク</t>
    </rPh>
    <phoneticPr fontId="4"/>
  </si>
  <si>
    <t>内</t>
    <rPh sb="0" eb="1">
      <t>ウチ</t>
    </rPh>
    <phoneticPr fontId="4"/>
  </si>
  <si>
    <t>容</t>
    <rPh sb="0" eb="1">
      <t>ヨウ</t>
    </rPh>
    <phoneticPr fontId="4"/>
  </si>
  <si>
    <t>教</t>
    <rPh sb="0" eb="1">
      <t>キョウ</t>
    </rPh>
    <phoneticPr fontId="4"/>
  </si>
  <si>
    <t>・</t>
    <phoneticPr fontId="4"/>
  </si>
  <si>
    <t>事故発生防止のための指針</t>
    <rPh sb="0" eb="2">
      <t>ジコ</t>
    </rPh>
    <rPh sb="2" eb="4">
      <t>ハッセイ</t>
    </rPh>
    <rPh sb="4" eb="6">
      <t>ボウシ</t>
    </rPh>
    <rPh sb="10" eb="12">
      <t>シシン</t>
    </rPh>
    <phoneticPr fontId="4"/>
  </si>
  <si>
    <t>職員の勤務体制表（例：勤務シフト表）</t>
    <rPh sb="7" eb="8">
      <t>ヒョウ</t>
    </rPh>
    <rPh sb="9" eb="10">
      <t>レイ</t>
    </rPh>
    <rPh sb="11" eb="13">
      <t>キンム</t>
    </rPh>
    <rPh sb="16" eb="17">
      <t>ヒョウ</t>
    </rPh>
    <phoneticPr fontId="4"/>
  </si>
  <si>
    <t>該当するものを選択してください。</t>
    <rPh sb="0" eb="2">
      <t>ガイトウ</t>
    </rPh>
    <rPh sb="7" eb="9">
      <t>センタク</t>
    </rPh>
    <phoneticPr fontId="4"/>
  </si>
  <si>
    <t>　　</t>
    <phoneticPr fontId="4"/>
  </si>
  <si>
    <t>「その他」の場合、記録簿の名称を記入してください。</t>
    <rPh sb="3" eb="4">
      <t>ホカ</t>
    </rPh>
    <rPh sb="6" eb="8">
      <t>バアイ</t>
    </rPh>
    <rPh sb="9" eb="11">
      <t>キロク</t>
    </rPh>
    <rPh sb="11" eb="12">
      <t>ボ</t>
    </rPh>
    <rPh sb="13" eb="15">
      <t>メイショウ</t>
    </rPh>
    <rPh sb="16" eb="18">
      <t>キニュウ</t>
    </rPh>
    <phoneticPr fontId="4"/>
  </si>
  <si>
    <t>　　　(1)記録簿の有無</t>
    <rPh sb="6" eb="8">
      <t>キロク</t>
    </rPh>
    <rPh sb="8" eb="9">
      <t>ボ</t>
    </rPh>
    <rPh sb="10" eb="12">
      <t>ウム</t>
    </rPh>
    <phoneticPr fontId="4"/>
  </si>
  <si>
    <t>　　　(2)記録簿の名称</t>
    <rPh sb="6" eb="8">
      <t>キロク</t>
    </rPh>
    <rPh sb="8" eb="9">
      <t>ボ</t>
    </rPh>
    <rPh sb="10" eb="12">
      <t>メイショウ</t>
    </rPh>
    <phoneticPr fontId="4"/>
  </si>
  <si>
    <t>　　２　職員の勤務体制</t>
    <rPh sb="4" eb="6">
      <t>ショクイン</t>
    </rPh>
    <rPh sb="7" eb="9">
      <t>キンム</t>
    </rPh>
    <rPh sb="9" eb="11">
      <t>タイセイ</t>
    </rPh>
    <phoneticPr fontId="4"/>
  </si>
  <si>
    <t>　　　(1)あらかじめ、職員の勤務体制を定めていますか。</t>
    <rPh sb="12" eb="14">
      <t>ショクイン</t>
    </rPh>
    <rPh sb="15" eb="17">
      <t>キンム</t>
    </rPh>
    <rPh sb="17" eb="19">
      <t>タイセイ</t>
    </rPh>
    <rPh sb="20" eb="21">
      <t>サダ</t>
    </rPh>
    <phoneticPr fontId="4"/>
  </si>
  <si>
    <t>　　　　(ｱ)指針の有無</t>
    <rPh sb="7" eb="9">
      <t>シシン</t>
    </rPh>
    <rPh sb="10" eb="12">
      <t>ウム</t>
    </rPh>
    <phoneticPr fontId="4"/>
  </si>
  <si>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4"/>
  </si>
  <si>
    <t>　　　　(ｱ)開催の有無</t>
    <rPh sb="7" eb="9">
      <t>カイサイ</t>
    </rPh>
    <rPh sb="10" eb="12">
      <t>ウム</t>
    </rPh>
    <phoneticPr fontId="4"/>
  </si>
  <si>
    <t>　　　　(ｲ)直近の開催年月日</t>
    <rPh sb="7" eb="9">
      <t>チョッキン</t>
    </rPh>
    <rPh sb="10" eb="12">
      <t>カイサイ</t>
    </rPh>
    <rPh sb="12" eb="15">
      <t>ネンガッピ</t>
    </rPh>
    <phoneticPr fontId="4"/>
  </si>
  <si>
    <t>開催年月日（最新）を和暦で記入してください。</t>
    <rPh sb="0" eb="2">
      <t>カイサイ</t>
    </rPh>
    <rPh sb="2" eb="5">
      <t>ネンガッピ</t>
    </rPh>
    <rPh sb="6" eb="8">
      <t>サイシン</t>
    </rPh>
    <phoneticPr fontId="4"/>
  </si>
  <si>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4"/>
  </si>
  <si>
    <t>　　　　(ｱ)研修の有無</t>
    <rPh sb="7" eb="9">
      <t>ケンシュウ</t>
    </rPh>
    <rPh sb="10" eb="12">
      <t>ウム</t>
    </rPh>
    <phoneticPr fontId="4"/>
  </si>
  <si>
    <t>　　　　(ｲ)直近の研修年月日</t>
    <rPh sb="7" eb="9">
      <t>チョッキン</t>
    </rPh>
    <rPh sb="10" eb="12">
      <t>ケンシュウ</t>
    </rPh>
    <rPh sb="12" eb="15">
      <t>ネンガッピ</t>
    </rPh>
    <phoneticPr fontId="4"/>
  </si>
  <si>
    <t>研修年月日（最新）を和暦で記入してください。</t>
    <rPh sb="0" eb="2">
      <t>ケンシュウ</t>
    </rPh>
    <rPh sb="2" eb="5">
      <t>ネンガッピ</t>
    </rPh>
    <rPh sb="6" eb="8">
      <t>サイシン</t>
    </rPh>
    <phoneticPr fontId="4"/>
  </si>
  <si>
    <t>Ⅲ　会計経理</t>
    <rPh sb="2" eb="4">
      <t>カイケイ</t>
    </rPh>
    <rPh sb="4" eb="6">
      <t>ケイリ</t>
    </rPh>
    <phoneticPr fontId="4"/>
  </si>
  <si>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4"/>
  </si>
  <si>
    <t>特定負担額の説明文書</t>
    <rPh sb="0" eb="2">
      <t>トクテイ</t>
    </rPh>
    <rPh sb="2" eb="4">
      <t>フタン</t>
    </rPh>
    <rPh sb="4" eb="5">
      <t>ガク</t>
    </rPh>
    <rPh sb="6" eb="8">
      <t>セツメイ</t>
    </rPh>
    <rPh sb="8" eb="10">
      <t>ブンショ</t>
    </rPh>
    <phoneticPr fontId="4"/>
  </si>
  <si>
    <t>特定負担額の同意書</t>
    <rPh sb="0" eb="2">
      <t>トクテイ</t>
    </rPh>
    <rPh sb="2" eb="4">
      <t>フタン</t>
    </rPh>
    <rPh sb="4" eb="5">
      <t>ガク</t>
    </rPh>
    <rPh sb="6" eb="8">
      <t>ドウイ</t>
    </rPh>
    <rPh sb="8" eb="9">
      <t>ショ</t>
    </rPh>
    <phoneticPr fontId="4"/>
  </si>
  <si>
    <t>実費負担額の同意書</t>
    <rPh sb="0" eb="2">
      <t>ジッピ</t>
    </rPh>
    <rPh sb="2" eb="4">
      <t>フタン</t>
    </rPh>
    <rPh sb="4" eb="5">
      <t>ガク</t>
    </rPh>
    <rPh sb="6" eb="8">
      <t>ドウイ</t>
    </rPh>
    <rPh sb="8" eb="9">
      <t>ショ</t>
    </rPh>
    <phoneticPr fontId="4"/>
  </si>
  <si>
    <t>実費負担額の説明文書</t>
    <rPh sb="0" eb="2">
      <t>ジッピ</t>
    </rPh>
    <rPh sb="2" eb="4">
      <t>フタン</t>
    </rPh>
    <rPh sb="4" eb="5">
      <t>ガク</t>
    </rPh>
    <rPh sb="6" eb="8">
      <t>セツメイ</t>
    </rPh>
    <rPh sb="8" eb="10">
      <t>ブンショ</t>
    </rPh>
    <phoneticPr fontId="4"/>
  </si>
  <si>
    <t>保護者に交付した領収証の写し</t>
    <rPh sb="0" eb="3">
      <t>ホゴシャ</t>
    </rPh>
    <rPh sb="4" eb="6">
      <t>コウフ</t>
    </rPh>
    <rPh sb="8" eb="11">
      <t>リョウシュウショウ</t>
    </rPh>
    <rPh sb="12" eb="13">
      <t>ウツ</t>
    </rPh>
    <phoneticPr fontId="4"/>
  </si>
  <si>
    <t>　　１　利用者負担額等の受領</t>
    <rPh sb="4" eb="7">
      <t>リヨウシャ</t>
    </rPh>
    <rPh sb="7" eb="9">
      <t>フタン</t>
    </rPh>
    <rPh sb="9" eb="10">
      <t>ガク</t>
    </rPh>
    <rPh sb="10" eb="11">
      <t>ナド</t>
    </rPh>
    <rPh sb="12" eb="14">
      <t>ジュリョウ</t>
    </rPh>
    <phoneticPr fontId="4"/>
  </si>
  <si>
    <t>　　　(1)特定負担額（いわゆる「上乗せ徴収」）</t>
    <rPh sb="6" eb="8">
      <t>トクテイ</t>
    </rPh>
    <rPh sb="8" eb="10">
      <t>フタン</t>
    </rPh>
    <rPh sb="10" eb="11">
      <t>ガク</t>
    </rPh>
    <rPh sb="17" eb="19">
      <t>ウワノ</t>
    </rPh>
    <rPh sb="20" eb="22">
      <t>チョウシュウ</t>
    </rPh>
    <phoneticPr fontId="4"/>
  </si>
  <si>
    <t>　　　　(ｱ)特定負担額の有無</t>
    <rPh sb="7" eb="9">
      <t>トクテイ</t>
    </rPh>
    <rPh sb="9" eb="11">
      <t>フタン</t>
    </rPh>
    <rPh sb="11" eb="12">
      <t>ガク</t>
    </rPh>
    <rPh sb="13" eb="15">
      <t>ウム</t>
    </rPh>
    <phoneticPr fontId="4"/>
  </si>
  <si>
    <t>その他の紙媒体（例：チラシ）</t>
    <rPh sb="2" eb="3">
      <t>ホカ</t>
    </rPh>
    <rPh sb="4" eb="5">
      <t>カミ</t>
    </rPh>
    <rPh sb="5" eb="7">
      <t>バイタイ</t>
    </rPh>
    <rPh sb="8" eb="9">
      <t>レイ</t>
    </rPh>
    <phoneticPr fontId="4"/>
  </si>
  <si>
    <t>受領した金銭の使途</t>
    <rPh sb="0" eb="2">
      <t>ジュリョウ</t>
    </rPh>
    <rPh sb="4" eb="6">
      <t>キンセン</t>
    </rPh>
    <rPh sb="7" eb="9">
      <t>シト</t>
    </rPh>
    <phoneticPr fontId="4"/>
  </si>
  <si>
    <t>金額</t>
    <rPh sb="0" eb="2">
      <t>キンガク</t>
    </rPh>
    <phoneticPr fontId="4"/>
  </si>
  <si>
    <t>金銭の支払を求める理由</t>
    <rPh sb="0" eb="2">
      <t>キンセン</t>
    </rPh>
    <rPh sb="3" eb="5">
      <t>シハライ</t>
    </rPh>
    <rPh sb="6" eb="7">
      <t>モト</t>
    </rPh>
    <rPh sb="9" eb="11">
      <t>リユウ</t>
    </rPh>
    <phoneticPr fontId="4"/>
  </si>
  <si>
    <t>　　　(2)実費負担額（いわゆる「実費徴収」）</t>
    <rPh sb="6" eb="8">
      <t>ジッピ</t>
    </rPh>
    <rPh sb="8" eb="10">
      <t>フタン</t>
    </rPh>
    <rPh sb="10" eb="11">
      <t>ガク</t>
    </rPh>
    <rPh sb="17" eb="19">
      <t>ジッピ</t>
    </rPh>
    <rPh sb="19" eb="21">
      <t>チョウシュウ</t>
    </rPh>
    <phoneticPr fontId="4"/>
  </si>
  <si>
    <t>　　　　(ｱ)実費負担額の有無</t>
    <rPh sb="7" eb="9">
      <t>ジッピ</t>
    </rPh>
    <rPh sb="9" eb="11">
      <t>フタン</t>
    </rPh>
    <rPh sb="11" eb="12">
      <t>ガク</t>
    </rPh>
    <rPh sb="13" eb="15">
      <t>ウム</t>
    </rPh>
    <phoneticPr fontId="4"/>
  </si>
  <si>
    <t>　　　　(ｵ)説明内容で記載しているものに◯をしてください。</t>
    <rPh sb="7" eb="9">
      <t>セツメイ</t>
    </rPh>
    <rPh sb="9" eb="11">
      <t>ナイヨウ</t>
    </rPh>
    <rPh sb="12" eb="14">
      <t>キサイ</t>
    </rPh>
    <phoneticPr fontId="4"/>
  </si>
  <si>
    <t>　　　(3)領収証の交付</t>
    <rPh sb="6" eb="9">
      <t>リョウシュウショウ</t>
    </rPh>
    <rPh sb="10" eb="12">
      <t>コウフ</t>
    </rPh>
    <phoneticPr fontId="4"/>
  </si>
  <si>
    <t>　　　　(ｱ)保護者への領収証の交付の有無</t>
    <rPh sb="7" eb="10">
      <t>ホゴシャ</t>
    </rPh>
    <rPh sb="12" eb="15">
      <t>リョウシュウショウ</t>
    </rPh>
    <rPh sb="16" eb="18">
      <t>コウフ</t>
    </rPh>
    <rPh sb="19" eb="21">
      <t>ウム</t>
    </rPh>
    <phoneticPr fontId="4"/>
  </si>
  <si>
    <t>◯・×・非該当を選択してください。</t>
    <rPh sb="4" eb="7">
      <t>ヒガイトウ</t>
    </rPh>
    <phoneticPr fontId="4"/>
  </si>
  <si>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</si>
  <si>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4"/>
  </si>
  <si>
    <t>紙媒体</t>
    <rPh sb="0" eb="1">
      <t>カミ</t>
    </rPh>
    <rPh sb="1" eb="3">
      <t>バイタイ</t>
    </rPh>
    <phoneticPr fontId="4"/>
  </si>
  <si>
    <t>電子媒体（例：アプリ配信）</t>
    <rPh sb="0" eb="2">
      <t>デンシ</t>
    </rPh>
    <rPh sb="2" eb="4">
      <t>バイタイ</t>
    </rPh>
    <rPh sb="5" eb="6">
      <t>レイ</t>
    </rPh>
    <rPh sb="10" eb="12">
      <t>ハイシン</t>
    </rPh>
    <phoneticPr fontId="4"/>
  </si>
  <si>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4"/>
  </si>
  <si>
    <t>会</t>
    <rPh sb="0" eb="1">
      <t>カイ</t>
    </rPh>
    <phoneticPr fontId="4"/>
  </si>
  <si>
    <t>計</t>
    <rPh sb="0" eb="1">
      <t>ケイ</t>
    </rPh>
    <phoneticPr fontId="4"/>
  </si>
  <si>
    <t>経</t>
    <rPh sb="0" eb="1">
      <t>キョウ</t>
    </rPh>
    <phoneticPr fontId="4"/>
  </si>
  <si>
    <t>理</t>
    <rPh sb="0" eb="1">
      <t>リ</t>
    </rPh>
    <phoneticPr fontId="4"/>
  </si>
  <si>
    <t>公</t>
    <rPh sb="0" eb="1">
      <t>コウ</t>
    </rPh>
    <phoneticPr fontId="4"/>
  </si>
  <si>
    <t>定</t>
    <rPh sb="0" eb="1">
      <t>サダ</t>
    </rPh>
    <phoneticPr fontId="4"/>
  </si>
  <si>
    <t>価</t>
    <rPh sb="0" eb="1">
      <t>アタイ</t>
    </rPh>
    <phoneticPr fontId="4"/>
  </si>
  <si>
    <t>格</t>
    <rPh sb="0" eb="1">
      <t>カク</t>
    </rPh>
    <phoneticPr fontId="4"/>
  </si>
  <si>
    <t>Ⅳ　公定価格</t>
    <rPh sb="2" eb="4">
      <t>コウテイ</t>
    </rPh>
    <rPh sb="4" eb="6">
      <t>カカク</t>
    </rPh>
    <phoneticPr fontId="4"/>
  </si>
  <si>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4"/>
  </si>
  <si>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4"/>
  </si>
  <si>
    <t>掲載しているホームページのアドレス</t>
    <rPh sb="0" eb="2">
      <t>ケイサイ</t>
    </rPh>
    <phoneticPr fontId="4"/>
  </si>
  <si>
    <t>　　　　(ｲ)領収証の写しの保管の有無</t>
    <rPh sb="7" eb="10">
      <t>リョウシュウショウ</t>
    </rPh>
    <rPh sb="11" eb="12">
      <t>ウツ</t>
    </rPh>
    <rPh sb="14" eb="16">
      <t>ホカン</t>
    </rPh>
    <rPh sb="17" eb="19">
      <t>ウム</t>
    </rPh>
    <phoneticPr fontId="4"/>
  </si>
  <si>
    <t>適用の有無</t>
    <rPh sb="0" eb="2">
      <t>テキヨウ</t>
    </rPh>
    <rPh sb="3" eb="5">
      <t>ウム</t>
    </rPh>
    <phoneticPr fontId="16"/>
  </si>
  <si>
    <t>年</t>
    <rPh sb="0" eb="1">
      <t>ネン</t>
    </rPh>
    <phoneticPr fontId="16"/>
  </si>
  <si>
    <t>計</t>
    <rPh sb="0" eb="1">
      <t>ケイ</t>
    </rPh>
    <phoneticPr fontId="16"/>
  </si>
  <si>
    <t>基礎分</t>
    <rPh sb="0" eb="2">
      <t>キソ</t>
    </rPh>
    <rPh sb="2" eb="3">
      <t>ブン</t>
    </rPh>
    <phoneticPr fontId="16"/>
  </si>
  <si>
    <t>賃金改善
要件分</t>
    <rPh sb="0" eb="2">
      <t>チンギン</t>
    </rPh>
    <rPh sb="2" eb="4">
      <t>カイゼン</t>
    </rPh>
    <rPh sb="5" eb="7">
      <t>ヨウケン</t>
    </rPh>
    <rPh sb="7" eb="8">
      <t>ブン</t>
    </rPh>
    <phoneticPr fontId="16"/>
  </si>
  <si>
    <t>％</t>
    <phoneticPr fontId="16"/>
  </si>
  <si>
    <t>人数Ａの
認定人数</t>
    <rPh sb="0" eb="2">
      <t>ニンズウ</t>
    </rPh>
    <rPh sb="5" eb="7">
      <t>ニンテイ</t>
    </rPh>
    <rPh sb="7" eb="9">
      <t>ニンズウ</t>
    </rPh>
    <phoneticPr fontId="16"/>
  </si>
  <si>
    <t>人</t>
    <rPh sb="0" eb="1">
      <t>ニン</t>
    </rPh>
    <phoneticPr fontId="16"/>
  </si>
  <si>
    <t>人数Ｂの
認定人数</t>
    <rPh sb="0" eb="2">
      <t>ニンズウ</t>
    </rPh>
    <rPh sb="5" eb="7">
      <t>ニンテイ</t>
    </rPh>
    <rPh sb="7" eb="9">
      <t>ニンズウ</t>
    </rPh>
    <phoneticPr fontId="16"/>
  </si>
  <si>
    <t>選択してください</t>
  </si>
  <si>
    <t>①　処遇改善等加算Ⅰの金額</t>
    <rPh sb="2" eb="4">
      <t>ショグウ</t>
    </rPh>
    <rPh sb="4" eb="6">
      <t>カイゼン</t>
    </rPh>
    <rPh sb="6" eb="7">
      <t>ナド</t>
    </rPh>
    <rPh sb="7" eb="9">
      <t>カサン</t>
    </rPh>
    <rPh sb="11" eb="13">
      <t>キンガク</t>
    </rPh>
    <rPh sb="12" eb="13">
      <t>キキン</t>
    </rPh>
    <phoneticPr fontId="16"/>
  </si>
  <si>
    <t>円</t>
    <rPh sb="0" eb="1">
      <t>エン</t>
    </rPh>
    <phoneticPr fontId="16"/>
  </si>
  <si>
    <t>②　処遇改善等加算Ⅱの額</t>
    <rPh sb="2" eb="4">
      <t>ショグウ</t>
    </rPh>
    <rPh sb="4" eb="6">
      <t>カイゼン</t>
    </rPh>
    <rPh sb="6" eb="7">
      <t>ナド</t>
    </rPh>
    <rPh sb="7" eb="9">
      <t>カサン</t>
    </rPh>
    <rPh sb="11" eb="12">
      <t>キンガク</t>
    </rPh>
    <phoneticPr fontId="16"/>
  </si>
  <si>
    <t>③　処遇改善等加算Ⅲの額</t>
    <rPh sb="2" eb="4">
      <t>ショグウ</t>
    </rPh>
    <rPh sb="4" eb="6">
      <t>カイゼン</t>
    </rPh>
    <rPh sb="6" eb="7">
      <t>ナド</t>
    </rPh>
    <rPh sb="7" eb="9">
      <t>カサン</t>
    </rPh>
    <rPh sb="11" eb="12">
      <t>ガク</t>
    </rPh>
    <phoneticPr fontId="16"/>
  </si>
  <si>
    <t>④　支弁額合計</t>
    <rPh sb="2" eb="4">
      <t>シベン</t>
    </rPh>
    <rPh sb="4" eb="5">
      <t>ガク</t>
    </rPh>
    <rPh sb="5" eb="7">
      <t>ゴウケイ</t>
    </rPh>
    <phoneticPr fontId="16"/>
  </si>
  <si>
    <t>（充当不可）</t>
    <rPh sb="1" eb="3">
      <t>ジュウトウ</t>
    </rPh>
    <rPh sb="3" eb="5">
      <t>フカ</t>
    </rPh>
    <phoneticPr fontId="16"/>
  </si>
  <si>
    <t>④　充当額合計</t>
    <rPh sb="2" eb="4">
      <t>ジュウトウ</t>
    </rPh>
    <rPh sb="4" eb="5">
      <t>ガク</t>
    </rPh>
    <rPh sb="5" eb="7">
      <t>ゴウケイ</t>
    </rPh>
    <phoneticPr fontId="16"/>
  </si>
  <si>
    <t>（受入不可）</t>
    <rPh sb="1" eb="3">
      <t>ウケイ</t>
    </rPh>
    <rPh sb="3" eb="5">
      <t>フカ</t>
    </rPh>
    <phoneticPr fontId="16"/>
  </si>
  <si>
    <t>④　受入額合計</t>
    <rPh sb="2" eb="4">
      <t>ウケイ</t>
    </rPh>
    <rPh sb="4" eb="5">
      <t>ガク</t>
    </rPh>
    <rPh sb="5" eb="7">
      <t>ゴウケイ</t>
    </rPh>
    <phoneticPr fontId="16"/>
  </si>
  <si>
    <t>①　処遇改善等加算Ⅰの合計金額</t>
    <rPh sb="2" eb="4">
      <t>ショグウ</t>
    </rPh>
    <rPh sb="4" eb="6">
      <t>カイゼン</t>
    </rPh>
    <rPh sb="6" eb="7">
      <t>ナド</t>
    </rPh>
    <rPh sb="7" eb="9">
      <t>カサン</t>
    </rPh>
    <rPh sb="11" eb="13">
      <t>ゴウケイ</t>
    </rPh>
    <rPh sb="13" eb="15">
      <t>キンガク</t>
    </rPh>
    <phoneticPr fontId="16"/>
  </si>
  <si>
    <t>④　処遇改善等加算総合計額</t>
    <rPh sb="2" eb="4">
      <t>ショグウ</t>
    </rPh>
    <rPh sb="4" eb="6">
      <t>カイゼン</t>
    </rPh>
    <rPh sb="6" eb="7">
      <t>ナド</t>
    </rPh>
    <rPh sb="7" eb="9">
      <t>カサン</t>
    </rPh>
    <rPh sb="9" eb="10">
      <t>ソウ</t>
    </rPh>
    <rPh sb="10" eb="12">
      <t>ゴウケイ</t>
    </rPh>
    <rPh sb="12" eb="13">
      <t>ガク</t>
    </rPh>
    <phoneticPr fontId="16"/>
  </si>
  <si>
    <t>　　[うち、基礎分の合計額]</t>
    <rPh sb="6" eb="8">
      <t>キソ</t>
    </rPh>
    <rPh sb="8" eb="9">
      <t>ブン</t>
    </rPh>
    <rPh sb="10" eb="12">
      <t>ゴウケイ</t>
    </rPh>
    <rPh sb="12" eb="13">
      <t>ガク</t>
    </rPh>
    <phoneticPr fontId="16"/>
  </si>
  <si>
    <t>・以下に使途の内訳を記入等してください。</t>
    <rPh sb="1" eb="3">
      <t>イカ</t>
    </rPh>
    <rPh sb="4" eb="6">
      <t>シト</t>
    </rPh>
    <rPh sb="7" eb="9">
      <t>ウチワケ</t>
    </rPh>
    <rPh sb="12" eb="13">
      <t>ナド</t>
    </rPh>
    <phoneticPr fontId="16"/>
  </si>
  <si>
    <t>①　基本給</t>
    <rPh sb="2" eb="4">
      <t>キホン</t>
    </rPh>
    <rPh sb="4" eb="5">
      <t>キュウ</t>
    </rPh>
    <phoneticPr fontId="16"/>
  </si>
  <si>
    <t>②　手当</t>
    <rPh sb="2" eb="4">
      <t>テアテ</t>
    </rPh>
    <phoneticPr fontId="16"/>
  </si>
  <si>
    <t>手当の名称及び額</t>
    <rPh sb="0" eb="2">
      <t>テアテ</t>
    </rPh>
    <rPh sb="3" eb="5">
      <t>メイショウ</t>
    </rPh>
    <rPh sb="5" eb="6">
      <t>オヨ</t>
    </rPh>
    <rPh sb="7" eb="8">
      <t>ガク</t>
    </rPh>
    <phoneticPr fontId="16"/>
  </si>
  <si>
    <t>③　賞与</t>
    <rPh sb="2" eb="4">
      <t>ショウヨ</t>
    </rPh>
    <phoneticPr fontId="16"/>
  </si>
  <si>
    <t>④　一時金</t>
    <rPh sb="2" eb="5">
      <t>イチジキン</t>
    </rPh>
    <phoneticPr fontId="16"/>
  </si>
  <si>
    <t>　　[うち、賃金改善要件分の合計額]</t>
    <rPh sb="6" eb="8">
      <t>チンギン</t>
    </rPh>
    <rPh sb="8" eb="10">
      <t>カイゼン</t>
    </rPh>
    <rPh sb="10" eb="12">
      <t>ヨウケン</t>
    </rPh>
    <phoneticPr fontId="16"/>
  </si>
  <si>
    <t>選択してください</t>
    <phoneticPr fontId="16"/>
  </si>
  <si>
    <t>　　[処遇Ⅱの合計額]</t>
    <rPh sb="3" eb="5">
      <t>ショグウ</t>
    </rPh>
    <phoneticPr fontId="16"/>
  </si>
  <si>
    <t>手当の名称等を給与規程に規定している。</t>
    <rPh sb="0" eb="2">
      <t>テアテ</t>
    </rPh>
    <rPh sb="3" eb="5">
      <t>メイショウ</t>
    </rPh>
    <rPh sb="5" eb="6">
      <t>ナド</t>
    </rPh>
    <rPh sb="7" eb="9">
      <t>キュウヨ</t>
    </rPh>
    <rPh sb="9" eb="11">
      <t>キテイ</t>
    </rPh>
    <rPh sb="12" eb="14">
      <t>キテイ</t>
    </rPh>
    <phoneticPr fontId="16"/>
  </si>
  <si>
    <t>人数Ａ</t>
    <rPh sb="0" eb="2">
      <t>ニンズウ</t>
    </rPh>
    <phoneticPr fontId="16"/>
  </si>
  <si>
    <t>人数Ｂ</t>
    <rPh sb="0" eb="2">
      <t>ニンズウ</t>
    </rPh>
    <phoneticPr fontId="16"/>
  </si>
  <si>
    <t>　　[処遇Ⅲの合計額]</t>
    <rPh sb="3" eb="5">
      <t>ショグウ</t>
    </rPh>
    <phoneticPr fontId="16"/>
  </si>
  <si>
    <t>　認可定員</t>
    <phoneticPr fontId="4"/>
  </si>
  <si>
    <t>X</t>
    <phoneticPr fontId="4"/>
  </si>
  <si>
    <t>Z1</t>
    <phoneticPr fontId="4"/>
  </si>
  <si>
    <t>４歳以上児</t>
  </si>
  <si>
    <t>利用／認可定員率 (%)</t>
  </si>
  <si>
    <t>　利用定員</t>
    <phoneticPr fontId="4"/>
  </si>
  <si>
    <t>Y1</t>
    <phoneticPr fontId="4"/>
  </si>
  <si>
    <t>Y2</t>
    <phoneticPr fontId="4"/>
  </si>
  <si>
    <t>年齢別配置基準</t>
    <rPh sb="0" eb="2">
      <t>ネンレイ</t>
    </rPh>
    <rPh sb="2" eb="3">
      <t>ベツ</t>
    </rPh>
    <rPh sb="3" eb="5">
      <t>ハイチ</t>
    </rPh>
    <rPh sb="5" eb="7">
      <t>キジュン</t>
    </rPh>
    <phoneticPr fontId="4"/>
  </si>
  <si>
    <t>公定価格による加配</t>
    <rPh sb="0" eb="2">
      <t>コウテイ</t>
    </rPh>
    <rPh sb="2" eb="4">
      <t>カカク</t>
    </rPh>
    <rPh sb="7" eb="9">
      <t>カハイ</t>
    </rPh>
    <phoneticPr fontId="4"/>
  </si>
  <si>
    <t>区分</t>
    <phoneticPr fontId="4"/>
  </si>
  <si>
    <t>常勤</t>
    <rPh sb="0" eb="2">
      <t>ジョウキン</t>
    </rPh>
    <phoneticPr fontId="4"/>
  </si>
  <si>
    <t>非常勤</t>
    <rPh sb="0" eb="3">
      <t>ヒジョウキン</t>
    </rPh>
    <phoneticPr fontId="4"/>
  </si>
  <si>
    <t>○</t>
    <phoneticPr fontId="4"/>
  </si>
  <si>
    <t>基本分単価</t>
    <rPh sb="0" eb="2">
      <t>キホン</t>
    </rPh>
    <rPh sb="2" eb="3">
      <t>ブン</t>
    </rPh>
    <rPh sb="3" eb="5">
      <t>タンカ</t>
    </rPh>
    <phoneticPr fontId="4"/>
  </si>
  <si>
    <t>加算</t>
    <rPh sb="0" eb="2">
      <t>カサン</t>
    </rPh>
    <phoneticPr fontId="4"/>
  </si>
  <si>
    <t>○・×</t>
  </si>
  <si>
    <t>令和７年
４月１日
現在
（注1）</t>
    <phoneticPr fontId="4"/>
  </si>
  <si>
    <t>検査日
現在
（注1）</t>
    <rPh sb="0" eb="2">
      <t>ケンサ</t>
    </rPh>
    <phoneticPr fontId="4"/>
  </si>
  <si>
    <t>Ⅳ　公定価格</t>
    <phoneticPr fontId="4"/>
  </si>
  <si>
    <t>　非常勤事務職員</t>
    <rPh sb="1" eb="4">
      <t>ヒジョウキン</t>
    </rPh>
    <rPh sb="4" eb="6">
      <t>ジム</t>
    </rPh>
    <rPh sb="6" eb="8">
      <t>ショクイン</t>
    </rPh>
    <phoneticPr fontId="4"/>
  </si>
  <si>
    <t>　嘱託医</t>
    <rPh sb="1" eb="3">
      <t>ショクタク</t>
    </rPh>
    <rPh sb="3" eb="4">
      <t>イ</t>
    </rPh>
    <phoneticPr fontId="4"/>
  </si>
  <si>
    <t>　嘱託歯科医</t>
    <rPh sb="1" eb="3">
      <t>ショクタク</t>
    </rPh>
    <rPh sb="3" eb="6">
      <t>シカイ</t>
    </rPh>
    <phoneticPr fontId="4"/>
  </si>
  <si>
    <t>公定価格による配置職員</t>
    <rPh sb="0" eb="2">
      <t>コウテイ</t>
    </rPh>
    <rPh sb="2" eb="4">
      <t>カカク</t>
    </rPh>
    <rPh sb="7" eb="9">
      <t>ハイチ</t>
    </rPh>
    <rPh sb="9" eb="11">
      <t>ショクイン</t>
    </rPh>
    <phoneticPr fontId="4"/>
  </si>
  <si>
    <t>　栄養管理加算</t>
    <phoneticPr fontId="4"/>
  </si>
  <si>
    <t>必要数</t>
    <rPh sb="0" eb="2">
      <t>ヒツヨウ</t>
    </rPh>
    <rPh sb="2" eb="3">
      <t>スウ</t>
    </rPh>
    <phoneticPr fontId="4"/>
  </si>
  <si>
    <t>配置数</t>
    <rPh sb="0" eb="2">
      <t>ハイチ</t>
    </rPh>
    <rPh sb="2" eb="3">
      <t>スウ</t>
    </rPh>
    <phoneticPr fontId="4"/>
  </si>
  <si>
    <t>選択してください</t>
    <phoneticPr fontId="4"/>
  </si>
  <si>
    <t>備考</t>
    <rPh sb="0" eb="2">
      <t>ビコウ</t>
    </rPh>
    <phoneticPr fontId="4"/>
  </si>
  <si>
    <t>項目</t>
    <rPh sb="0" eb="2">
      <t>コウモク</t>
    </rPh>
    <phoneticPr fontId="4"/>
  </si>
  <si>
    <t>選択して
ください</t>
    <phoneticPr fontId="4"/>
  </si>
  <si>
    <t>　休日保育加算</t>
    <rPh sb="1" eb="3">
      <t>キュウジツ</t>
    </rPh>
    <rPh sb="3" eb="5">
      <t>ホイク</t>
    </rPh>
    <rPh sb="5" eb="7">
      <t>カサン</t>
    </rPh>
    <phoneticPr fontId="4"/>
  </si>
  <si>
    <t>　夜間保育加算</t>
    <phoneticPr fontId="4"/>
  </si>
  <si>
    <t>　減価償却費加算</t>
    <phoneticPr fontId="4"/>
  </si>
  <si>
    <t>　賃借料加算</t>
    <phoneticPr fontId="4"/>
  </si>
  <si>
    <t>　副食費徴収免除加算</t>
    <phoneticPr fontId="4"/>
  </si>
  <si>
    <t>　冷暖房費加算</t>
    <phoneticPr fontId="4"/>
  </si>
  <si>
    <t>　第三者評価受審加算</t>
    <phoneticPr fontId="4"/>
  </si>
  <si>
    <t>基本加算部分</t>
    <rPh sb="0" eb="2">
      <t>キホン</t>
    </rPh>
    <rPh sb="2" eb="4">
      <t>カサン</t>
    </rPh>
    <rPh sb="4" eb="6">
      <t>ブブン</t>
    </rPh>
    <phoneticPr fontId="4"/>
  </si>
  <si>
    <t>特定加算部分</t>
    <rPh sb="0" eb="2">
      <t>トクテイ</t>
    </rPh>
    <rPh sb="2" eb="4">
      <t>カサン</t>
    </rPh>
    <rPh sb="4" eb="6">
      <t>ブブン</t>
    </rPh>
    <phoneticPr fontId="4"/>
  </si>
  <si>
    <t>日曜日、国民の祝日及び休日における保育の実施</t>
    <phoneticPr fontId="4"/>
  </si>
  <si>
    <t>配置要件等の概要</t>
    <rPh sb="0" eb="2">
      <t>ハイチ</t>
    </rPh>
    <rPh sb="2" eb="5">
      <t>ヨウケントウ</t>
    </rPh>
    <rPh sb="6" eb="8">
      <t>ガイヨウ</t>
    </rPh>
    <phoneticPr fontId="4"/>
  </si>
  <si>
    <t>夜間保育の実施</t>
    <phoneticPr fontId="4"/>
  </si>
  <si>
    <t>「福祉サービス第三者評価基準ガイドライン」等に沿った第三者評価の実施</t>
    <phoneticPr fontId="4"/>
  </si>
  <si>
    <t>認定要件等の概要</t>
    <rPh sb="0" eb="2">
      <t>ニンテイ</t>
    </rPh>
    <rPh sb="2" eb="4">
      <t>ヨウケン</t>
    </rPh>
    <rPh sb="4" eb="5">
      <t>トウ</t>
    </rPh>
    <rPh sb="6" eb="8">
      <t>ガイヨウ</t>
    </rPh>
    <phoneticPr fontId="4"/>
  </si>
  <si>
    <t>認定要件の適合</t>
    <rPh sb="0" eb="2">
      <t>ニンテイ</t>
    </rPh>
    <rPh sb="2" eb="4">
      <t>ヨウケン</t>
    </rPh>
    <rPh sb="5" eb="7">
      <t>テキゴウ</t>
    </rPh>
    <phoneticPr fontId="4"/>
  </si>
  <si>
    <t>平均経験
年数</t>
    <rPh sb="0" eb="2">
      <t>ヘイキン</t>
    </rPh>
    <rPh sb="2" eb="4">
      <t>ケイケン</t>
    </rPh>
    <rPh sb="5" eb="7">
      <t>ネンスウ</t>
    </rPh>
    <phoneticPr fontId="16"/>
  </si>
  <si>
    <t>うち、キャリアパス
要件分</t>
    <rPh sb="10" eb="12">
      <t>ヨウケン</t>
    </rPh>
    <rPh sb="12" eb="13">
      <t>ブン</t>
    </rPh>
    <phoneticPr fontId="16"/>
  </si>
  <si>
    <t>認定人数</t>
    <rPh sb="0" eb="2">
      <t>ニンテイ</t>
    </rPh>
    <rPh sb="2" eb="4">
      <t>ニンズウ</t>
    </rPh>
    <phoneticPr fontId="16"/>
  </si>
  <si>
    <t>　　　　(ｲ)周知日</t>
    <rPh sb="7" eb="9">
      <t>シュウチ</t>
    </rPh>
    <rPh sb="9" eb="10">
      <t>ヒ</t>
    </rPh>
    <phoneticPr fontId="4"/>
  </si>
  <si>
    <t>　　　　(ｳ)周知者の氏名・役職</t>
    <rPh sb="7" eb="9">
      <t>シュウチ</t>
    </rPh>
    <rPh sb="9" eb="10">
      <t>シャ</t>
    </rPh>
    <rPh sb="11" eb="13">
      <t>シメイ</t>
    </rPh>
    <rPh sb="14" eb="16">
      <t>ヤクショク</t>
    </rPh>
    <phoneticPr fontId="4"/>
  </si>
  <si>
    <t>書面交付</t>
    <rPh sb="0" eb="2">
      <t>ショメン</t>
    </rPh>
    <rPh sb="2" eb="4">
      <t>コウフ</t>
    </rPh>
    <phoneticPr fontId="4"/>
  </si>
  <si>
    <t>メール送信</t>
    <rPh sb="3" eb="5">
      <t>ソウシン</t>
    </rPh>
    <phoneticPr fontId="4"/>
  </si>
  <si>
    <t>口頭説明（オンライン含む）</t>
    <rPh sb="0" eb="2">
      <t>コウトウ</t>
    </rPh>
    <rPh sb="2" eb="4">
      <t>セツメイ</t>
    </rPh>
    <rPh sb="10" eb="11">
      <t>フク</t>
    </rPh>
    <phoneticPr fontId="4"/>
  </si>
  <si>
    <t>　　　　(ｱ)処遇改善等加算Ⅰ・Ⅱ・Ⅲの賃金改善の方針の全職員への周知の有無</t>
    <rPh sb="7" eb="9">
      <t>ショグウ</t>
    </rPh>
    <rPh sb="9" eb="11">
      <t>カイゼン</t>
    </rPh>
    <rPh sb="11" eb="12">
      <t>ナド</t>
    </rPh>
    <rPh sb="12" eb="14">
      <t>カサン</t>
    </rPh>
    <rPh sb="20" eb="22">
      <t>チンギン</t>
    </rPh>
    <rPh sb="22" eb="24">
      <t>カイゼン</t>
    </rPh>
    <rPh sb="25" eb="27">
      <t>ホウシン</t>
    </rPh>
    <rPh sb="28" eb="31">
      <t>ゼンショクイン</t>
    </rPh>
    <rPh sb="33" eb="35">
      <t>シュウチ</t>
    </rPh>
    <rPh sb="36" eb="38">
      <t>ウム</t>
    </rPh>
    <phoneticPr fontId="4"/>
  </si>
  <si>
    <t>　　　　(ｱ)処遇Ⅰ基礎分の加算額について、職員（非常勤職員及び法人の役員等を兼務している職員を含む。）</t>
    <phoneticPr fontId="4"/>
  </si>
  <si>
    <t>　　　　　の賃金（退職金及び法人の役員としての報酬を除く。）の勤続年数等を基準として行う昇給等に適切</t>
    <phoneticPr fontId="4"/>
  </si>
  <si>
    <t>　　　　　に充てていますか。</t>
    <phoneticPr fontId="4"/>
  </si>
  <si>
    <t>　　　　(ｲ)処遇Ⅰの賃金改善要件分、処遇Ⅱ及び処遇Ⅲの加算額について、その全額を職員の賃金の改善に確</t>
    <phoneticPr fontId="4"/>
  </si>
  <si>
    <t>　　　　　実に充てていますか。</t>
    <phoneticPr fontId="4"/>
  </si>
  <si>
    <t>　　　　(ｱ)処遇改善等加算Ⅰ・Ⅱ・Ⅲによる賃金改善において、賃金改善を行う項目以外の給与水準を低下させ</t>
    <phoneticPr fontId="4"/>
  </si>
  <si>
    <t>　　　　　ていませんか。</t>
    <phoneticPr fontId="4"/>
  </si>
  <si>
    <t>　　　　(ｱ)処遇改善等加算Ⅰ（賃金改善要件分）・Ⅱ・Ⅲによる賃金改善にあたり、対象職員、改善する賃金</t>
    <phoneticPr fontId="4"/>
  </si>
  <si>
    <t>　　　　　項目（基本給、手当、賞与、一時金等）、支払方法（毎月払い、一括払い）等の名称や内訳等を明確</t>
    <phoneticPr fontId="4"/>
  </si>
  <si>
    <t>　　　　　に管理していますか。</t>
    <rPh sb="6" eb="8">
      <t>カンリ</t>
    </rPh>
    <phoneticPr fontId="4"/>
  </si>
  <si>
    <t>　　　　</t>
    <phoneticPr fontId="4"/>
  </si>
  <si>
    <t>処遇Ⅱ</t>
    <rPh sb="0" eb="2">
      <t>ショグウ</t>
    </rPh>
    <phoneticPr fontId="4"/>
  </si>
  <si>
    <t>処遇Ⅲ</t>
    <rPh sb="0" eb="2">
      <t>ショグウ</t>
    </rPh>
    <phoneticPr fontId="4"/>
  </si>
  <si>
    <t>　　　　(ｱ)加算率の対象職員の平均経験年数の算定における書類（職歴証明書、労働条件通知書、年金加入記</t>
    <phoneticPr fontId="4"/>
  </si>
  <si>
    <t>　　　　　録等）を保管していますか。</t>
    <phoneticPr fontId="4"/>
  </si>
  <si>
    <t>　　　　　就業規則に、常勤の従事者が勤務すべき時間数を定めていますか。</t>
    <phoneticPr fontId="4"/>
  </si>
  <si>
    <t>　　　　(ｱ)職員の職位、職責又は職務内容等に応じた勤務条件等の要件（職員の賃金に関するものを含む。）</t>
    <phoneticPr fontId="4"/>
  </si>
  <si>
    <t>　　　　　を就業規則等の書面で明確に定めていますか。</t>
    <phoneticPr fontId="4"/>
  </si>
  <si>
    <t>　　　　　発令や職務命令（例：辞令の交付）を行っていますか。</t>
    <phoneticPr fontId="4"/>
  </si>
  <si>
    <t>　　　　(ｱ)資質向上のための計画を作成していますか。</t>
    <phoneticPr fontId="4"/>
  </si>
  <si>
    <t>　　　　(ｲ)(ｱ)に沿って、研修機会の提供又は技術指導等を実施していますか。</t>
    <phoneticPr fontId="4"/>
  </si>
  <si>
    <t>　　　　(ｳ)(ｱ)及び(ｲ)における職員の能力評価を行っていますか。</t>
    <rPh sb="10" eb="11">
      <t>オヨ</t>
    </rPh>
    <phoneticPr fontId="4"/>
  </si>
  <si>
    <t>　　　　　を行っていますか。</t>
    <phoneticPr fontId="4"/>
  </si>
  <si>
    <t>　　　　(ｴ)評価日</t>
    <rPh sb="7" eb="9">
      <t>ヒョウカ</t>
    </rPh>
    <rPh sb="9" eb="10">
      <t>ヒ</t>
    </rPh>
    <phoneticPr fontId="4"/>
  </si>
  <si>
    <t>　　　　(ｵ)評価方法</t>
    <rPh sb="7" eb="9">
      <t>ヒョウカ</t>
    </rPh>
    <rPh sb="9" eb="11">
      <t>ホウホウ</t>
    </rPh>
    <phoneticPr fontId="4"/>
  </si>
  <si>
    <t>　　　　(ｶ)幼稚園教諭免許状・保育士資格等の取得をしようとする職員がいる場合に、資格取得のための支援</t>
    <rPh sb="7" eb="10">
      <t>ヨウチエン</t>
    </rPh>
    <rPh sb="10" eb="12">
      <t>キョウユ</t>
    </rPh>
    <rPh sb="12" eb="14">
      <t>メンキョ</t>
    </rPh>
    <rPh sb="14" eb="15">
      <t>ジョウ</t>
    </rPh>
    <rPh sb="16" eb="18">
      <t>ホイク</t>
    </rPh>
    <rPh sb="18" eb="19">
      <t>シ</t>
    </rPh>
    <rPh sb="19" eb="22">
      <t>シカクナド</t>
    </rPh>
    <rPh sb="23" eb="25">
      <t>シュトク</t>
    </rPh>
    <rPh sb="32" eb="34">
      <t>ショクイン</t>
    </rPh>
    <rPh sb="37" eb="39">
      <t>バアイ</t>
    </rPh>
    <rPh sb="41" eb="43">
      <t>シカク</t>
    </rPh>
    <rPh sb="43" eb="45">
      <t>シュトク</t>
    </rPh>
    <rPh sb="49" eb="51">
      <t>シエン</t>
    </rPh>
    <phoneticPr fontId="4"/>
  </si>
  <si>
    <t>　　　　(ｷ)(ｶ）の支援内容</t>
    <rPh sb="11" eb="13">
      <t>シエン</t>
    </rPh>
    <rPh sb="13" eb="15">
      <t>ナイヨウ</t>
    </rPh>
    <phoneticPr fontId="4"/>
  </si>
  <si>
    <t>　　　　(ｸ)(ｱ)の資質向上の目標、(ｲ)・(ｳ)・(ｶ)の具体的な計画を策定していますか。</t>
    <phoneticPr fontId="4"/>
  </si>
  <si>
    <t>　　　　(ｹ)副主任保育士等（人数Ａ）について、処遇Ⅱの適用を受けるための所定の研修を修了したことがわ</t>
    <rPh sb="7" eb="10">
      <t>フクシュニン</t>
    </rPh>
    <rPh sb="10" eb="14">
      <t>ホイクシナド</t>
    </rPh>
    <rPh sb="15" eb="17">
      <t>ニンズウ</t>
    </rPh>
    <rPh sb="24" eb="26">
      <t>ショグウ</t>
    </rPh>
    <rPh sb="28" eb="30">
      <t>テキヨウ</t>
    </rPh>
    <rPh sb="31" eb="32">
      <t>ウ</t>
    </rPh>
    <rPh sb="37" eb="39">
      <t>ショテイ</t>
    </rPh>
    <rPh sb="40" eb="42">
      <t>ケンシュウ</t>
    </rPh>
    <rPh sb="43" eb="45">
      <t>シュウリョウ</t>
    </rPh>
    <phoneticPr fontId="4"/>
  </si>
  <si>
    <t>　　　　　かる書類を保管していますか。</t>
    <phoneticPr fontId="4"/>
  </si>
  <si>
    <t>　　　　(ｱ)賃金改善に係る収入・支出を明らかにした帳簿及びこれに係る証拠書類を備えていますか。</t>
    <rPh sb="7" eb="9">
      <t>チンギン</t>
    </rPh>
    <rPh sb="9" eb="11">
      <t>カイゼン</t>
    </rPh>
    <rPh sb="12" eb="13">
      <t>カカ</t>
    </rPh>
    <rPh sb="14" eb="16">
      <t>シュウニュウ</t>
    </rPh>
    <rPh sb="17" eb="19">
      <t>シシュツ</t>
    </rPh>
    <rPh sb="20" eb="21">
      <t>アキ</t>
    </rPh>
    <rPh sb="26" eb="28">
      <t>チョウボ</t>
    </rPh>
    <rPh sb="28" eb="29">
      <t>オヨ</t>
    </rPh>
    <rPh sb="33" eb="34">
      <t>カカ</t>
    </rPh>
    <rPh sb="35" eb="37">
      <t>ショウコ</t>
    </rPh>
    <rPh sb="37" eb="39">
      <t>ショルイ</t>
    </rPh>
    <rPh sb="40" eb="41">
      <t>ソナ</t>
    </rPh>
    <phoneticPr fontId="4"/>
  </si>
  <si>
    <t>台東区からの給付額</t>
    <rPh sb="0" eb="3">
      <t>タイトウク</t>
    </rPh>
    <rPh sb="6" eb="8">
      <t>キュウフ</t>
    </rPh>
    <rPh sb="8" eb="9">
      <t>ガク</t>
    </rPh>
    <phoneticPr fontId="16"/>
  </si>
  <si>
    <t>他自治体からの給付額</t>
    <rPh sb="0" eb="1">
      <t>ホカ</t>
    </rPh>
    <rPh sb="1" eb="4">
      <t>ジチタイ</t>
    </rPh>
    <rPh sb="7" eb="9">
      <t>キュウフ</t>
    </rPh>
    <rPh sb="9" eb="10">
      <t>ガク</t>
    </rPh>
    <phoneticPr fontId="16"/>
  </si>
  <si>
    <r>
      <t>　　　　(ｱ)支弁額（</t>
    </r>
    <r>
      <rPr>
        <u/>
        <sz val="11"/>
        <color theme="1"/>
        <rFont val="BIZ UDゴシック"/>
        <family val="3"/>
        <charset val="128"/>
      </rPr>
      <t>地方自治体から令和６年度の処遇改善等加算として給付を受けた額</t>
    </r>
    <r>
      <rPr>
        <sz val="11"/>
        <color theme="1"/>
        <rFont val="BIZ UDゴシック"/>
        <family val="3"/>
        <charset val="128"/>
      </rPr>
      <t>）</t>
    </r>
    <rPh sb="7" eb="9">
      <t>シベン</t>
    </rPh>
    <rPh sb="9" eb="10">
      <t>ガク</t>
    </rPh>
    <rPh sb="11" eb="13">
      <t>チホウ</t>
    </rPh>
    <rPh sb="13" eb="16">
      <t>ジチタイ</t>
    </rPh>
    <rPh sb="18" eb="20">
      <t>レイワ</t>
    </rPh>
    <rPh sb="21" eb="23">
      <t>ネンド</t>
    </rPh>
    <rPh sb="24" eb="26">
      <t>ショグウ</t>
    </rPh>
    <rPh sb="26" eb="28">
      <t>カイゼン</t>
    </rPh>
    <rPh sb="28" eb="29">
      <t>ナド</t>
    </rPh>
    <rPh sb="29" eb="31">
      <t>カサン</t>
    </rPh>
    <rPh sb="34" eb="36">
      <t>キュウフ</t>
    </rPh>
    <rPh sb="37" eb="38">
      <t>ウ</t>
    </rPh>
    <rPh sb="40" eb="41">
      <t>ガク</t>
    </rPh>
    <phoneticPr fontId="16"/>
  </si>
  <si>
    <t>　　４　処遇改善等加算（令和６年度の状況を記入してください）</t>
    <rPh sb="4" eb="6">
      <t>ショグウ</t>
    </rPh>
    <rPh sb="6" eb="8">
      <t>カイゼン</t>
    </rPh>
    <rPh sb="8" eb="9">
      <t>ナド</t>
    </rPh>
    <rPh sb="9" eb="11">
      <t>カサン</t>
    </rPh>
    <rPh sb="12" eb="14">
      <t>レイワ</t>
    </rPh>
    <rPh sb="15" eb="17">
      <t>ネンド</t>
    </rPh>
    <rPh sb="18" eb="20">
      <t>ジョウキョウ</t>
    </rPh>
    <rPh sb="21" eb="23">
      <t>キニュウ</t>
    </rPh>
    <phoneticPr fontId="4"/>
  </si>
  <si>
    <r>
      <t>　　　　(ｲ)充当額（</t>
    </r>
    <r>
      <rPr>
        <u/>
        <sz val="11"/>
        <color theme="1"/>
        <rFont val="BIZ UDゴシック"/>
        <family val="3"/>
        <charset val="128"/>
      </rPr>
      <t>(ｱ)のうち、他の施設・事業所に充当した額</t>
    </r>
    <r>
      <rPr>
        <sz val="11"/>
        <color theme="1"/>
        <rFont val="BIZ UDゴシック"/>
        <family val="3"/>
        <charset val="128"/>
      </rPr>
      <t>）</t>
    </r>
    <rPh sb="7" eb="9">
      <t>ジュウトウ</t>
    </rPh>
    <rPh sb="9" eb="10">
      <t>ガク</t>
    </rPh>
    <rPh sb="18" eb="19">
      <t>ホカ</t>
    </rPh>
    <rPh sb="20" eb="22">
      <t>シセツ</t>
    </rPh>
    <rPh sb="23" eb="26">
      <t>ジギョウショ</t>
    </rPh>
    <rPh sb="27" eb="29">
      <t>ジュウトウ</t>
    </rPh>
    <rPh sb="31" eb="32">
      <t>ガク</t>
    </rPh>
    <phoneticPr fontId="16"/>
  </si>
  <si>
    <r>
      <t>　　　　(ｳ)受入額（</t>
    </r>
    <r>
      <rPr>
        <u/>
        <sz val="11"/>
        <color theme="1"/>
        <rFont val="BIZ UDゴシック"/>
        <family val="3"/>
        <charset val="128"/>
      </rPr>
      <t>他の施設・事業所から令和６年度の処遇改善等加算の充当受入額</t>
    </r>
    <r>
      <rPr>
        <sz val="11"/>
        <color theme="1"/>
        <rFont val="BIZ UDゴシック"/>
        <family val="3"/>
        <charset val="128"/>
      </rPr>
      <t>）</t>
    </r>
    <rPh sb="7" eb="9">
      <t>ウケイ</t>
    </rPh>
    <rPh sb="9" eb="10">
      <t>ガク</t>
    </rPh>
    <rPh sb="11" eb="12">
      <t>ホカ</t>
    </rPh>
    <rPh sb="13" eb="15">
      <t>シセツ</t>
    </rPh>
    <rPh sb="16" eb="19">
      <t>ジギョウショ</t>
    </rPh>
    <rPh sb="21" eb="23">
      <t>レイワ</t>
    </rPh>
    <rPh sb="24" eb="25">
      <t>ネン</t>
    </rPh>
    <rPh sb="25" eb="26">
      <t>ド</t>
    </rPh>
    <rPh sb="27" eb="29">
      <t>ショグウ</t>
    </rPh>
    <rPh sb="29" eb="32">
      <t>カイゼンナド</t>
    </rPh>
    <rPh sb="32" eb="34">
      <t>カサン</t>
    </rPh>
    <rPh sb="35" eb="37">
      <t>ジュウトウ</t>
    </rPh>
    <rPh sb="37" eb="38">
      <t>ウ</t>
    </rPh>
    <rPh sb="38" eb="39">
      <t>イ</t>
    </rPh>
    <rPh sb="39" eb="40">
      <t>ガク</t>
    </rPh>
    <phoneticPr fontId="16"/>
  </si>
  <si>
    <t>　a　うち、基礎分の額</t>
    <rPh sb="6" eb="8">
      <t>キソ</t>
    </rPh>
    <rPh sb="8" eb="9">
      <t>ブン</t>
    </rPh>
    <rPh sb="10" eb="11">
      <t>ガク</t>
    </rPh>
    <phoneticPr fontId="16"/>
  </si>
  <si>
    <t>　b　うち、賃金改善要件分の額</t>
    <rPh sb="6" eb="8">
      <t>チンギン</t>
    </rPh>
    <rPh sb="8" eb="10">
      <t>カイゼン</t>
    </rPh>
    <rPh sb="10" eb="12">
      <t>ヨウケン</t>
    </rPh>
    <rPh sb="12" eb="13">
      <t>ブン</t>
    </rPh>
    <rPh sb="14" eb="15">
      <t>ガク</t>
    </rPh>
    <phoneticPr fontId="16"/>
  </si>
  <si>
    <t>　　　　(ｴ)(ｱ)～(ｳ)の計</t>
    <rPh sb="15" eb="16">
      <t>ケイ</t>
    </rPh>
    <phoneticPr fontId="16"/>
  </si>
  <si>
    <t>　a　うち、基礎分の合計金額額</t>
    <rPh sb="6" eb="8">
      <t>キソ</t>
    </rPh>
    <rPh sb="8" eb="9">
      <t>ブン</t>
    </rPh>
    <rPh sb="10" eb="12">
      <t>ゴウケイ</t>
    </rPh>
    <rPh sb="12" eb="14">
      <t>キンガク</t>
    </rPh>
    <rPh sb="14" eb="15">
      <t>ガク</t>
    </rPh>
    <phoneticPr fontId="16"/>
  </si>
  <si>
    <t>手当の名称
及び額</t>
    <rPh sb="0" eb="2">
      <t>テアテ</t>
    </rPh>
    <rPh sb="3" eb="5">
      <t>メイショウ</t>
    </rPh>
    <rPh sb="6" eb="7">
      <t>オヨ</t>
    </rPh>
    <rPh sb="8" eb="9">
      <t>ガク</t>
    </rPh>
    <phoneticPr fontId="16"/>
  </si>
  <si>
    <t>　　　　(ｱ)処遇改善等加算額Ⅰの使途内訳</t>
    <rPh sb="7" eb="9">
      <t>ショグウ</t>
    </rPh>
    <rPh sb="9" eb="12">
      <t>カイゼンナド</t>
    </rPh>
    <rPh sb="12" eb="14">
      <t>カサン</t>
    </rPh>
    <rPh sb="14" eb="15">
      <t>ガク</t>
    </rPh>
    <rPh sb="17" eb="19">
      <t>シト</t>
    </rPh>
    <rPh sb="19" eb="21">
      <t>ウチワケ</t>
    </rPh>
    <phoneticPr fontId="16"/>
  </si>
  <si>
    <t>　　　　(ｲ)処遇改善等加算額Ⅱの使途内訳</t>
    <rPh sb="7" eb="9">
      <t>ショグウ</t>
    </rPh>
    <rPh sb="9" eb="12">
      <t>カイゼンナド</t>
    </rPh>
    <rPh sb="12" eb="14">
      <t>カサン</t>
    </rPh>
    <rPh sb="14" eb="15">
      <t>ガク</t>
    </rPh>
    <rPh sb="17" eb="19">
      <t>シト</t>
    </rPh>
    <rPh sb="19" eb="21">
      <t>ウチワケ</t>
    </rPh>
    <phoneticPr fontId="16"/>
  </si>
  <si>
    <t>　　　　(ｳ)処遇改善等加算額Ⅲの使途内訳</t>
    <rPh sb="7" eb="9">
      <t>ショグウ</t>
    </rPh>
    <rPh sb="9" eb="12">
      <t>カイゼンナド</t>
    </rPh>
    <rPh sb="12" eb="14">
      <t>カサン</t>
    </rPh>
    <rPh sb="14" eb="15">
      <t>ガク</t>
    </rPh>
    <rPh sb="17" eb="19">
      <t>シト</t>
    </rPh>
    <rPh sb="19" eb="21">
      <t>ウチワケ</t>
    </rPh>
    <phoneticPr fontId="16"/>
  </si>
  <si>
    <t>令和６年４月分から令和７年３月分までの賃金について、令和６年度の処遇Ⅱの賃金改善対象人数（処遇Ⅱによる基本給・手当等の支給対象者数）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16"/>
  </si>
  <si>
    <t>　　　　(ｴ)周知日</t>
    <rPh sb="7" eb="9">
      <t>シュウチ</t>
    </rPh>
    <rPh sb="9" eb="10">
      <t>ヒ</t>
    </rPh>
    <phoneticPr fontId="4"/>
  </si>
  <si>
    <t>　　　　(ｵ)周知者の氏名・役職</t>
    <rPh sb="7" eb="9">
      <t>シュウチ</t>
    </rPh>
    <rPh sb="9" eb="10">
      <t>シャ</t>
    </rPh>
    <rPh sb="11" eb="13">
      <t>シメイ</t>
    </rPh>
    <rPh sb="14" eb="16">
      <t>ヤクショク</t>
    </rPh>
    <phoneticPr fontId="4"/>
  </si>
  <si>
    <t>　　　　(ｶ)周知方法の媒体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</si>
  <si>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(ｷ)副主任保育士等（人数Ａ）・職務分野別リーダー等（人数Ｂ）と扱う職員に対し、相当する職位の</t>
    <phoneticPr fontId="4"/>
  </si>
  <si>
    <t>　　　(1)処遇改善等加算の適用の有無、基礎データ</t>
    <rPh sb="6" eb="8">
      <t>ショグウ</t>
    </rPh>
    <rPh sb="8" eb="10">
      <t>カイゼン</t>
    </rPh>
    <rPh sb="10" eb="11">
      <t>ナド</t>
    </rPh>
    <rPh sb="11" eb="13">
      <t>カサン</t>
    </rPh>
    <rPh sb="14" eb="16">
      <t>テキヨウ</t>
    </rPh>
    <rPh sb="17" eb="19">
      <t>ウム</t>
    </rPh>
    <rPh sb="20" eb="22">
      <t>キソ</t>
    </rPh>
    <phoneticPr fontId="4"/>
  </si>
  <si>
    <t>　　　　(ｱ)処遇改善等加算Ⅰ</t>
    <rPh sb="7" eb="9">
      <t>ショグウ</t>
    </rPh>
    <rPh sb="9" eb="11">
      <t>カイゼン</t>
    </rPh>
    <rPh sb="11" eb="12">
      <t>ナド</t>
    </rPh>
    <rPh sb="12" eb="14">
      <t>カサン</t>
    </rPh>
    <phoneticPr fontId="4"/>
  </si>
  <si>
    <t>　　　　(ｲ)処遇改善等加算Ⅱ</t>
    <rPh sb="7" eb="9">
      <t>ショグウ</t>
    </rPh>
    <rPh sb="9" eb="11">
      <t>カイゼン</t>
    </rPh>
    <rPh sb="11" eb="12">
      <t>ナド</t>
    </rPh>
    <rPh sb="12" eb="14">
      <t>カサン</t>
    </rPh>
    <phoneticPr fontId="4"/>
  </si>
  <si>
    <t>　　　　(ｳ)処遇改善等加算Ⅲ</t>
    <rPh sb="7" eb="9">
      <t>ショグウ</t>
    </rPh>
    <rPh sb="9" eb="11">
      <t>カイゼン</t>
    </rPh>
    <rPh sb="11" eb="12">
      <t>ナド</t>
    </rPh>
    <rPh sb="12" eb="14">
      <t>カサン</t>
    </rPh>
    <phoneticPr fontId="4"/>
  </si>
  <si>
    <t>　　　(2)賃金改善の方針の周知</t>
    <rPh sb="6" eb="8">
      <t>チンギン</t>
    </rPh>
    <rPh sb="8" eb="10">
      <t>カイゼン</t>
    </rPh>
    <rPh sb="11" eb="13">
      <t>ホウシン</t>
    </rPh>
    <rPh sb="14" eb="16">
      <t>シュウチ</t>
    </rPh>
    <phoneticPr fontId="4"/>
  </si>
  <si>
    <t>　　　(4)処遇改善等加算の基本的な考え方</t>
    <rPh sb="6" eb="8">
      <t>ショグウ</t>
    </rPh>
    <rPh sb="8" eb="10">
      <t>カイゼン</t>
    </rPh>
    <rPh sb="10" eb="11">
      <t>ナド</t>
    </rPh>
    <rPh sb="11" eb="13">
      <t>カサン</t>
    </rPh>
    <rPh sb="14" eb="17">
      <t>キホンテキ</t>
    </rPh>
    <rPh sb="18" eb="19">
      <t>カンガ</t>
    </rPh>
    <rPh sb="20" eb="21">
      <t>カタ</t>
    </rPh>
    <phoneticPr fontId="4"/>
  </si>
  <si>
    <t>　　　(5)処遇改善等加算に係る賃金の改善の方法</t>
    <rPh sb="6" eb="8">
      <t>ショグウ</t>
    </rPh>
    <rPh sb="8" eb="11">
      <t>カイゼンナド</t>
    </rPh>
    <rPh sb="11" eb="13">
      <t>カサン</t>
    </rPh>
    <rPh sb="14" eb="15">
      <t>カカ</t>
    </rPh>
    <rPh sb="16" eb="18">
      <t>チンギン</t>
    </rPh>
    <rPh sb="19" eb="21">
      <t>カイゼン</t>
    </rPh>
    <rPh sb="22" eb="24">
      <t>ホウホウ</t>
    </rPh>
    <phoneticPr fontId="4"/>
  </si>
  <si>
    <t>　　　(6)処遇改善等加算Ⅰ（賃金改善要件分）・Ⅱ・Ⅲの名称・内訳等の管理</t>
    <rPh sb="6" eb="8">
      <t>ショグウ</t>
    </rPh>
    <rPh sb="8" eb="11">
      <t>カイゼンナド</t>
    </rPh>
    <rPh sb="11" eb="13">
      <t>カサン</t>
    </rPh>
    <rPh sb="15" eb="17">
      <t>チンギン</t>
    </rPh>
    <rPh sb="17" eb="19">
      <t>カイゼン</t>
    </rPh>
    <rPh sb="19" eb="21">
      <t>ヨウケン</t>
    </rPh>
    <rPh sb="21" eb="22">
      <t>ブン</t>
    </rPh>
    <rPh sb="28" eb="30">
      <t>メイショウ</t>
    </rPh>
    <rPh sb="31" eb="34">
      <t>ウチワケナド</t>
    </rPh>
    <rPh sb="35" eb="37">
      <t>カンリ</t>
    </rPh>
    <phoneticPr fontId="4"/>
  </si>
  <si>
    <t>　　　(7)処遇改善等加算Ⅰの対象職員の平均経験年数・加算率等の算定</t>
    <rPh sb="6" eb="8">
      <t>ショグウ</t>
    </rPh>
    <rPh sb="8" eb="11">
      <t>カイゼンナド</t>
    </rPh>
    <rPh sb="11" eb="13">
      <t>カサン</t>
    </rPh>
    <rPh sb="15" eb="17">
      <t>タイショウ</t>
    </rPh>
    <rPh sb="17" eb="19">
      <t>ショクイン</t>
    </rPh>
    <rPh sb="20" eb="22">
      <t>ヘイキン</t>
    </rPh>
    <rPh sb="22" eb="24">
      <t>ケイケン</t>
    </rPh>
    <rPh sb="24" eb="26">
      <t>ネンスウ</t>
    </rPh>
    <rPh sb="27" eb="29">
      <t>カサン</t>
    </rPh>
    <rPh sb="29" eb="30">
      <t>リツ</t>
    </rPh>
    <rPh sb="30" eb="31">
      <t>トウ</t>
    </rPh>
    <rPh sb="32" eb="34">
      <t>サンテイ</t>
    </rPh>
    <phoneticPr fontId="4"/>
  </si>
  <si>
    <t>　　　(8)処遇改善等加算Ⅱ（Ⅰのキャリアパス要件を含む。）の勤務条件等の整備</t>
    <rPh sb="6" eb="8">
      <t>ショグウ</t>
    </rPh>
    <rPh sb="8" eb="11">
      <t>カイゼンナド</t>
    </rPh>
    <rPh sb="11" eb="13">
      <t>カサン</t>
    </rPh>
    <rPh sb="23" eb="25">
      <t>ヨウケン</t>
    </rPh>
    <rPh sb="26" eb="27">
      <t>フク</t>
    </rPh>
    <rPh sb="31" eb="33">
      <t>キンム</t>
    </rPh>
    <rPh sb="33" eb="36">
      <t>ジョウケンナド</t>
    </rPh>
    <rPh sb="37" eb="39">
      <t>セイビ</t>
    </rPh>
    <phoneticPr fontId="4"/>
  </si>
  <si>
    <t>　　　(9)処遇改善等加算Ⅱ（Ⅰのキャリアパス要件を含む。）の研修の機会の確保等</t>
    <rPh sb="6" eb="8">
      <t>ショグウ</t>
    </rPh>
    <rPh sb="8" eb="11">
      <t>カイゼンナド</t>
    </rPh>
    <rPh sb="11" eb="13">
      <t>カサン</t>
    </rPh>
    <rPh sb="23" eb="25">
      <t>ヨウケン</t>
    </rPh>
    <rPh sb="26" eb="27">
      <t>フク</t>
    </rPh>
    <rPh sb="31" eb="33">
      <t>ケンシュウ</t>
    </rPh>
    <rPh sb="34" eb="35">
      <t>キ</t>
    </rPh>
    <rPh sb="35" eb="36">
      <t>カイ</t>
    </rPh>
    <rPh sb="37" eb="39">
      <t>カクホ</t>
    </rPh>
    <rPh sb="39" eb="40">
      <t>トウ</t>
    </rPh>
    <phoneticPr fontId="4"/>
  </si>
  <si>
    <t>　　　(10)帳簿及び証拠書類の整備</t>
    <phoneticPr fontId="4"/>
  </si>
  <si>
    <r>
      <t>　　　　(ｲ)</t>
    </r>
    <r>
      <rPr>
        <b/>
        <sz val="11"/>
        <color rgb="FFFF0000"/>
        <rFont val="BIZ UDゴシック"/>
        <family val="3"/>
        <charset val="128"/>
      </rPr>
      <t>【教育・保育に従事する者について、１日６時間以上かつ月20日勤務する者ではないが、１か月に</t>
    </r>
    <phoneticPr fontId="4"/>
  </si>
  <si>
    <r>
      <t>　　　　　</t>
    </r>
    <r>
      <rPr>
        <b/>
        <sz val="11"/>
        <color rgb="FFFF0000"/>
        <rFont val="BIZ UDゴシック"/>
        <family val="3"/>
        <charset val="128"/>
      </rPr>
      <t>勤務する時間数が120時間以上である者を常勤職員として加算率の対象職員に含めている場合】</t>
    </r>
    <phoneticPr fontId="4"/>
  </si>
  <si>
    <t>　　　　(ｸ)人数Ａと人数Ｂの名称</t>
    <rPh sb="7" eb="9">
      <t>ニンズウ</t>
    </rPh>
    <rPh sb="11" eb="13">
      <t>ニンズウ</t>
    </rPh>
    <rPh sb="15" eb="17">
      <t>メイショウ</t>
    </rPh>
    <phoneticPr fontId="4"/>
  </si>
  <si>
    <t>人数Ａ</t>
    <rPh sb="0" eb="2">
      <t>ニンズウ</t>
    </rPh>
    <phoneticPr fontId="4"/>
  </si>
  <si>
    <t>人数Ｂ</t>
    <rPh sb="0" eb="2">
      <t>ニンズウ</t>
    </rPh>
    <phoneticPr fontId="4"/>
  </si>
  <si>
    <t>　　　　(ｹ)発令・職務命令日</t>
    <rPh sb="7" eb="9">
      <t>ハツレイ</t>
    </rPh>
    <rPh sb="10" eb="12">
      <t>ショクム</t>
    </rPh>
    <rPh sb="12" eb="14">
      <t>メイレイ</t>
    </rPh>
    <rPh sb="14" eb="15">
      <t>ヒ</t>
    </rPh>
    <phoneticPr fontId="4"/>
  </si>
  <si>
    <t>　　　　(ｺ)発令・職務命令者の氏名・役職</t>
    <rPh sb="7" eb="9">
      <t>ハツレイ</t>
    </rPh>
    <rPh sb="10" eb="12">
      <t>ショクム</t>
    </rPh>
    <rPh sb="12" eb="14">
      <t>メイレイ</t>
    </rPh>
    <rPh sb="14" eb="15">
      <t>シャ</t>
    </rPh>
    <rPh sb="16" eb="18">
      <t>シメイ</t>
    </rPh>
    <rPh sb="19" eb="21">
      <t>ヤクショク</t>
    </rPh>
    <phoneticPr fontId="4"/>
  </si>
  <si>
    <t>　　　　(ｻ)発令・職務命令の方法　・具体的にどのような方法で発令・職務命令を行っていますか。記入してください。</t>
    <rPh sb="7" eb="9">
      <t>ハツレイ</t>
    </rPh>
    <rPh sb="10" eb="12">
      <t>ショクム</t>
    </rPh>
    <rPh sb="12" eb="14">
      <t>メイレイ</t>
    </rPh>
    <rPh sb="15" eb="17">
      <t>ホウホウ</t>
    </rPh>
    <rPh sb="19" eb="22">
      <t>グタイテキ</t>
    </rPh>
    <rPh sb="28" eb="30">
      <t>ホウホウ</t>
    </rPh>
    <rPh sb="31" eb="33">
      <t>ハツレイ</t>
    </rPh>
    <rPh sb="34" eb="36">
      <t>ショクム</t>
    </rPh>
    <rPh sb="36" eb="38">
      <t>メイレイ</t>
    </rPh>
    <rPh sb="39" eb="40">
      <t>オコナ</t>
    </rPh>
    <rPh sb="47" eb="49">
      <t>キニュウ</t>
    </rPh>
    <phoneticPr fontId="4"/>
  </si>
  <si>
    <t>　　　　(ｲ)(ｱ)の帳簿及び証憑書類を、実績報告後５年間保管していますか。</t>
    <rPh sb="11" eb="13">
      <t>チョウボ</t>
    </rPh>
    <rPh sb="13" eb="14">
      <t>オヨ</t>
    </rPh>
    <rPh sb="15" eb="17">
      <t>ショウヒョウ</t>
    </rPh>
    <rPh sb="17" eb="19">
      <t>ショルイ</t>
    </rPh>
    <rPh sb="21" eb="23">
      <t>ジッセキ</t>
    </rPh>
    <rPh sb="23" eb="25">
      <t>ホウコク</t>
    </rPh>
    <rPh sb="25" eb="26">
      <t>ゴ</t>
    </rPh>
    <rPh sb="27" eb="29">
      <t>ネンカン</t>
    </rPh>
    <rPh sb="29" eb="31">
      <t>ホカン</t>
    </rPh>
    <phoneticPr fontId="4"/>
  </si>
  <si>
    <t>　　　　(ｹ)職務分野別リーダー等（人数Ｂ）について、処遇Ⅱの適用を受けるための所定の研修を修了したこ</t>
    <rPh sb="7" eb="9">
      <t>ショクム</t>
    </rPh>
    <rPh sb="9" eb="11">
      <t>ブンヤ</t>
    </rPh>
    <rPh sb="11" eb="12">
      <t>ベツ</t>
    </rPh>
    <rPh sb="16" eb="17">
      <t>ナド</t>
    </rPh>
    <rPh sb="18" eb="20">
      <t>ニンズウ</t>
    </rPh>
    <rPh sb="27" eb="29">
      <t>ショグウ</t>
    </rPh>
    <rPh sb="31" eb="33">
      <t>テキヨウ</t>
    </rPh>
    <rPh sb="34" eb="35">
      <t>ウ</t>
    </rPh>
    <rPh sb="40" eb="42">
      <t>ショテイ</t>
    </rPh>
    <rPh sb="43" eb="45">
      <t>ケンシュウ</t>
    </rPh>
    <rPh sb="46" eb="48">
      <t>シュウリョウ</t>
    </rPh>
    <phoneticPr fontId="4"/>
  </si>
  <si>
    <t>　　　　　とがわかる書類を保管していますか。</t>
    <phoneticPr fontId="4"/>
  </si>
  <si>
    <t>Ⅴ　業務管理体制</t>
    <rPh sb="2" eb="4">
      <t>ギョウム</t>
    </rPh>
    <rPh sb="4" eb="6">
      <t>カンリ</t>
    </rPh>
    <rPh sb="6" eb="8">
      <t>タイセイ</t>
    </rPh>
    <phoneticPr fontId="4"/>
  </si>
  <si>
    <t>法令遵守規程</t>
    <phoneticPr fontId="4"/>
  </si>
  <si>
    <t>業務管理体制の届出</t>
    <rPh sb="0" eb="2">
      <t>ギョウム</t>
    </rPh>
    <rPh sb="2" eb="4">
      <t>カンリ</t>
    </rPh>
    <rPh sb="4" eb="6">
      <t>タイセイ</t>
    </rPh>
    <rPh sb="7" eb="9">
      <t>トドケデ</t>
    </rPh>
    <phoneticPr fontId="4"/>
  </si>
  <si>
    <t>業務執行の状況の監査の方法</t>
    <phoneticPr fontId="4"/>
  </si>
  <si>
    <t>法令遵守責任者の定め</t>
    <rPh sb="0" eb="2">
      <t>ホウレイ</t>
    </rPh>
    <rPh sb="2" eb="4">
      <t>ジュンシュ</t>
    </rPh>
    <rPh sb="4" eb="7">
      <t>セキニンシャ</t>
    </rPh>
    <rPh sb="8" eb="9">
      <t>サダ</t>
    </rPh>
    <phoneticPr fontId="4"/>
  </si>
  <si>
    <t>備付帳簿（子ども・子育て支援法に基づく業務管理体制の検査）</t>
    <rPh sb="5" eb="6">
      <t>コ</t>
    </rPh>
    <rPh sb="9" eb="11">
      <t>コソダ</t>
    </rPh>
    <rPh sb="12" eb="14">
      <t>シエン</t>
    </rPh>
    <rPh sb="14" eb="15">
      <t>ホウ</t>
    </rPh>
    <rPh sb="16" eb="17">
      <t>モト</t>
    </rPh>
    <rPh sb="19" eb="21">
      <t>ギョウム</t>
    </rPh>
    <rPh sb="21" eb="23">
      <t>カンリ</t>
    </rPh>
    <rPh sb="23" eb="25">
      <t>タイセイ</t>
    </rPh>
    <rPh sb="26" eb="28">
      <t>ケンサ</t>
    </rPh>
    <phoneticPr fontId="4"/>
  </si>
  <si>
    <t>　　１　業務管理体制の届出</t>
    <rPh sb="4" eb="6">
      <t>ギョウム</t>
    </rPh>
    <rPh sb="6" eb="8">
      <t>カンリ</t>
    </rPh>
    <rPh sb="8" eb="10">
      <t>タイセイ</t>
    </rPh>
    <rPh sb="11" eb="13">
      <t>トドケデ</t>
    </rPh>
    <phoneticPr fontId="4"/>
  </si>
  <si>
    <t>　　　(1)届出の有無</t>
    <rPh sb="6" eb="8">
      <t>トドケデ</t>
    </rPh>
    <rPh sb="9" eb="11">
      <t>ウム</t>
    </rPh>
    <phoneticPr fontId="4"/>
  </si>
  <si>
    <t>　　　　(ｱ)届出年月日</t>
    <rPh sb="7" eb="9">
      <t>トドケデ</t>
    </rPh>
    <rPh sb="9" eb="12">
      <t>ネンガッピ</t>
    </rPh>
    <phoneticPr fontId="4"/>
  </si>
  <si>
    <t>　　　(2)届出の内容</t>
    <rPh sb="6" eb="8">
      <t>トドケデ</t>
    </rPh>
    <rPh sb="9" eb="11">
      <t>ナイヨウ</t>
    </rPh>
    <phoneticPr fontId="4"/>
  </si>
  <si>
    <t>　　　　(ｱ)特定教育・保育施設又は特定地域型保育事業所の数</t>
    <rPh sb="7" eb="9">
      <t>トクテイ</t>
    </rPh>
    <rPh sb="9" eb="11">
      <t>キョウイク</t>
    </rPh>
    <rPh sb="12" eb="14">
      <t>ホイク</t>
    </rPh>
    <rPh sb="14" eb="16">
      <t>シセツ</t>
    </rPh>
    <rPh sb="16" eb="17">
      <t>マタ</t>
    </rPh>
    <rPh sb="18" eb="20">
      <t>トクテイ</t>
    </rPh>
    <rPh sb="20" eb="23">
      <t>チイキガタ</t>
    </rPh>
    <rPh sb="23" eb="25">
      <t>ホイク</t>
    </rPh>
    <rPh sb="25" eb="27">
      <t>ジギョウ</t>
    </rPh>
    <rPh sb="27" eb="28">
      <t>ショ</t>
    </rPh>
    <rPh sb="29" eb="30">
      <t>カズ</t>
    </rPh>
    <phoneticPr fontId="4"/>
  </si>
  <si>
    <t>施設・事業所の数</t>
    <rPh sb="0" eb="2">
      <t>シセツ</t>
    </rPh>
    <rPh sb="3" eb="6">
      <t>ジギョウショ</t>
    </rPh>
    <rPh sb="7" eb="8">
      <t>カズ</t>
    </rPh>
    <phoneticPr fontId="4"/>
  </si>
  <si>
    <t>20以上</t>
    <rPh sb="2" eb="4">
      <t>イジョウ</t>
    </rPh>
    <phoneticPr fontId="4"/>
  </si>
  <si>
    <t>100以上</t>
    <rPh sb="3" eb="5">
      <t>イジョウ</t>
    </rPh>
    <phoneticPr fontId="4"/>
  </si>
  <si>
    <t>非該当</t>
  </si>
  <si>
    <t>措置の状況</t>
    <rPh sb="0" eb="2">
      <t>ソチ</t>
    </rPh>
    <rPh sb="3" eb="5">
      <t>ジョウキョウ</t>
    </rPh>
    <phoneticPr fontId="4"/>
  </si>
  <si>
    <t>全ての設置者
・事業者
（１以上）</t>
    <rPh sb="0" eb="1">
      <t>スベ</t>
    </rPh>
    <rPh sb="3" eb="6">
      <t>セッチシャ</t>
    </rPh>
    <rPh sb="8" eb="11">
      <t>ジギョウシャ</t>
    </rPh>
    <rPh sb="14" eb="16">
      <t>イジョウ</t>
    </rPh>
    <phoneticPr fontId="4"/>
  </si>
  <si>
    <t>記入してください</t>
    <rPh sb="0" eb="2">
      <t>キニュウ</t>
    </rPh>
    <phoneticPr fontId="4"/>
  </si>
  <si>
    <t>記入してください（例：副主任保育士）</t>
    <rPh sb="0" eb="2">
      <t>キニュウ</t>
    </rPh>
    <rPh sb="9" eb="10">
      <t>レイ</t>
    </rPh>
    <rPh sb="11" eb="14">
      <t>フクシュニン</t>
    </rPh>
    <rPh sb="14" eb="17">
      <t>ホイクシ</t>
    </rPh>
    <phoneticPr fontId="4"/>
  </si>
  <si>
    <t>記入してください（例：乳児リーダー）</t>
    <rPh sb="0" eb="2">
      <t>キニュウ</t>
    </rPh>
    <rPh sb="9" eb="10">
      <t>レイ</t>
    </rPh>
    <rPh sb="11" eb="13">
      <t>ニュウジ</t>
    </rPh>
    <phoneticPr fontId="4"/>
  </si>
  <si>
    <t>　　　　(ｳ)(ｱ)及び(ｲ)を、すべての職員に対し周知していますか。</t>
    <rPh sb="10" eb="11">
      <t>オヨ</t>
    </rPh>
    <phoneticPr fontId="4"/>
  </si>
  <si>
    <t>　　　(11)処遇改善等加算の保有額（貴施設・貴事業所としての額を記入）</t>
    <rPh sb="7" eb="9">
      <t>ショグウ</t>
    </rPh>
    <rPh sb="9" eb="12">
      <t>カイゼンナド</t>
    </rPh>
    <rPh sb="12" eb="14">
      <t>カサン</t>
    </rPh>
    <rPh sb="15" eb="18">
      <t>ホユウガク</t>
    </rPh>
    <rPh sb="19" eb="20">
      <t>キ</t>
    </rPh>
    <rPh sb="20" eb="22">
      <t>シセツ</t>
    </rPh>
    <rPh sb="23" eb="24">
      <t>キ</t>
    </rPh>
    <rPh sb="24" eb="27">
      <t>ジギョウショ</t>
    </rPh>
    <rPh sb="31" eb="32">
      <t>ガク</t>
    </rPh>
    <phoneticPr fontId="4"/>
  </si>
  <si>
    <t>記入してください（例：基礎手当）</t>
    <rPh sb="9" eb="10">
      <t>レイ</t>
    </rPh>
    <rPh sb="11" eb="13">
      <t>キソ</t>
    </rPh>
    <rPh sb="13" eb="15">
      <t>テアテ</t>
    </rPh>
    <phoneticPr fontId="16"/>
  </si>
  <si>
    <t>記入してください（例：賃金改善手当）</t>
    <rPh sb="9" eb="10">
      <t>レイ</t>
    </rPh>
    <rPh sb="11" eb="13">
      <t>チンギン</t>
    </rPh>
    <rPh sb="13" eb="15">
      <t>カイゼン</t>
    </rPh>
    <rPh sb="15" eb="17">
      <t>テアテ</t>
    </rPh>
    <phoneticPr fontId="16"/>
  </si>
  <si>
    <t>記入してください（例：副主任手当、乳児リーダー手当）</t>
    <rPh sb="9" eb="10">
      <t>レイ</t>
    </rPh>
    <rPh sb="11" eb="14">
      <t>フクシュニン</t>
    </rPh>
    <rPh sb="14" eb="16">
      <t>テアテ</t>
    </rPh>
    <rPh sb="17" eb="19">
      <t>ニュウジ</t>
    </rPh>
    <rPh sb="23" eb="25">
      <t>テアテ</t>
    </rPh>
    <phoneticPr fontId="16"/>
  </si>
  <si>
    <t>記入してください（例：処遇Ⅲ手当）</t>
    <rPh sb="9" eb="10">
      <t>レイ</t>
    </rPh>
    <rPh sb="11" eb="13">
      <t>ショグウ</t>
    </rPh>
    <rPh sb="14" eb="16">
      <t>テアテ</t>
    </rPh>
    <phoneticPr fontId="16"/>
  </si>
  <si>
    <t>記入してください。</t>
    <phoneticPr fontId="4"/>
  </si>
  <si>
    <t>業</t>
    <rPh sb="0" eb="1">
      <t>ギョウ</t>
    </rPh>
    <phoneticPr fontId="4"/>
  </si>
  <si>
    <t>務</t>
    <rPh sb="0" eb="1">
      <t>ム</t>
    </rPh>
    <phoneticPr fontId="4"/>
  </si>
  <si>
    <t>管</t>
    <rPh sb="0" eb="1">
      <t>カン</t>
    </rPh>
    <phoneticPr fontId="4"/>
  </si>
  <si>
    <t>体</t>
    <rPh sb="0" eb="1">
      <t>カラダ</t>
    </rPh>
    <phoneticPr fontId="4"/>
  </si>
  <si>
    <t>制</t>
    <rPh sb="0" eb="1">
      <t>セイ</t>
    </rPh>
    <phoneticPr fontId="4"/>
  </si>
  <si>
    <t>書面の交付</t>
    <rPh sb="0" eb="2">
      <t>ショメン</t>
    </rPh>
    <phoneticPr fontId="4"/>
  </si>
  <si>
    <t>ホームページ掲載</t>
    <rPh sb="6" eb="8">
      <t>ケイサイ</t>
    </rPh>
    <phoneticPr fontId="4"/>
  </si>
  <si>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4"/>
  </si>
  <si>
    <t>氏名・役職を記入してください。</t>
    <rPh sb="0" eb="2">
      <t>シメイ</t>
    </rPh>
    <rPh sb="3" eb="5">
      <t>ヤクショク</t>
    </rPh>
    <phoneticPr fontId="4"/>
  </si>
  <si>
    <t>Y4</t>
    <phoneticPr fontId="4"/>
  </si>
  <si>
    <t>Y5</t>
    <phoneticPr fontId="4"/>
  </si>
  <si>
    <t>Y6</t>
    <phoneticPr fontId="4"/>
  </si>
  <si>
    <t>　　　　(ｲ)職員の職位、職責又は職務内容等に応じた賃金体系（一時金等の臨時的に支払われるものを除く。）</t>
    <phoneticPr fontId="4"/>
  </si>
  <si>
    <t>◯・×・非該当（現金払いがない場合）を選択してください。</t>
    <rPh sb="4" eb="7">
      <t>ヒガイトウ</t>
    </rPh>
    <rPh sb="8" eb="10">
      <t>ゲンキン</t>
    </rPh>
    <rPh sb="10" eb="11">
      <t>ハラ</t>
    </rPh>
    <rPh sb="15" eb="17">
      <t>バアイ</t>
    </rPh>
    <phoneticPr fontId="4"/>
  </si>
  <si>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4"/>
  </si>
  <si>
    <t>年月日を和暦で記入してください。</t>
    <rPh sb="0" eb="3">
      <t>ネンガッピ</t>
    </rPh>
    <phoneticPr fontId="4"/>
  </si>
  <si>
    <t>※　台東区内でのみ、特定教育・保育施設又は特定地域型保育事業所を設置する事業者が対象です（台東区外でも設置している場合は非該当）。</t>
    <rPh sb="32" eb="34">
      <t>セッチ</t>
    </rPh>
    <rPh sb="45" eb="48">
      <t>タイトウク</t>
    </rPh>
    <rPh sb="48" eb="49">
      <t>ガイ</t>
    </rPh>
    <rPh sb="51" eb="53">
      <t>セッチ</t>
    </rPh>
    <rPh sb="57" eb="59">
      <t>バアイ</t>
    </rPh>
    <rPh sb="60" eb="63">
      <t>ヒガイトウ</t>
    </rPh>
    <phoneticPr fontId="4"/>
  </si>
  <si>
    <t>②　上記①に加え「法令遵守規程」の概要</t>
    <rPh sb="6" eb="7">
      <t>クワ</t>
    </rPh>
    <phoneticPr fontId="4"/>
  </si>
  <si>
    <t>③　上記①・②に加え「業務執行の状況の監査の方法」の概要</t>
    <phoneticPr fontId="4"/>
  </si>
  <si>
    <t>　</t>
    <phoneticPr fontId="4"/>
  </si>
  <si>
    <t>①　「法令遵守責任者」の氏名、生年月日</t>
    <phoneticPr fontId="4"/>
  </si>
  <si>
    <t>①　設置者・事業者の名称又は氏名
〃　　主たる事業所の所在地
〃　　代表者の氏名、生年月日、住所、職名</t>
    <phoneticPr fontId="4"/>
  </si>
  <si>
    <t>講すべき措置と届出内容</t>
    <rPh sb="0" eb="1">
      <t>コウ</t>
    </rPh>
    <rPh sb="4" eb="6">
      <t>ソチ</t>
    </rPh>
    <rPh sb="7" eb="9">
      <t>トドケデ</t>
    </rPh>
    <rPh sb="9" eb="11">
      <t>ナイヨウ</t>
    </rPh>
    <phoneticPr fontId="4"/>
  </si>
  <si>
    <t>　　　　(ｲ)(ｱ)の数に従い、以下に該当する事項の措置を講じ、区に届け出ていますか。</t>
    <rPh sb="11" eb="12">
      <t>カズ</t>
    </rPh>
    <rPh sb="13" eb="14">
      <t>シタガ</t>
    </rPh>
    <rPh sb="16" eb="18">
      <t>イカ</t>
    </rPh>
    <rPh sb="19" eb="21">
      <t>ガイトウ</t>
    </rPh>
    <rPh sb="23" eb="25">
      <t>ジコウ</t>
    </rPh>
    <rPh sb="26" eb="28">
      <t>ソチ</t>
    </rPh>
    <rPh sb="29" eb="30">
      <t>コウ</t>
    </rPh>
    <rPh sb="32" eb="33">
      <t>ク</t>
    </rPh>
    <rPh sb="34" eb="35">
      <t>トド</t>
    </rPh>
    <rPh sb="36" eb="37">
      <t>デ</t>
    </rPh>
    <phoneticPr fontId="4"/>
  </si>
  <si>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</si>
  <si>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4"/>
  </si>
  <si>
    <t>特定地域型保育の提供の記録（例：保育日誌）</t>
    <rPh sb="0" eb="2">
      <t>トクテイ</t>
    </rPh>
    <rPh sb="2" eb="5">
      <t>チイキガタ</t>
    </rPh>
    <rPh sb="5" eb="7">
      <t>ホイク</t>
    </rPh>
    <rPh sb="8" eb="10">
      <t>テイキョウ</t>
    </rPh>
    <rPh sb="11" eb="13">
      <t>キロク</t>
    </rPh>
    <rPh sb="14" eb="15">
      <t>レイ</t>
    </rPh>
    <rPh sb="16" eb="18">
      <t>ホイク</t>
    </rPh>
    <rPh sb="18" eb="20">
      <t>ニッシ</t>
    </rPh>
    <phoneticPr fontId="4"/>
  </si>
  <si>
    <t>　　1　特定地域型保育の提供の記録　　※ 特定地域型保育を提供した際の、提供日、内容その他必要な事項の記録（日々の教育・保育の記録）</t>
    <rPh sb="4" eb="6">
      <t>トクテイ</t>
    </rPh>
    <rPh sb="6" eb="9">
      <t>チイキガタ</t>
    </rPh>
    <rPh sb="9" eb="11">
      <t>ホイク</t>
    </rPh>
    <rPh sb="12" eb="14">
      <t>テイキョウ</t>
    </rPh>
    <rPh sb="15" eb="17">
      <t>キロク</t>
    </rPh>
    <rPh sb="23" eb="26">
      <t>チイキガタ</t>
    </rPh>
    <rPh sb="54" eb="56">
      <t>ヒビ</t>
    </rPh>
    <rPh sb="57" eb="59">
      <t>キョウイク</t>
    </rPh>
    <rPh sb="60" eb="62">
      <t>ホイク</t>
    </rPh>
    <rPh sb="63" eb="65">
      <t>キロク</t>
    </rPh>
    <phoneticPr fontId="4"/>
  </si>
  <si>
    <t>　保育標準時間認定児の受入れ</t>
    <phoneticPr fontId="4"/>
  </si>
  <si>
    <t>　障害児保育加算</t>
    <rPh sb="1" eb="3">
      <t>ショウガイ</t>
    </rPh>
    <rPh sb="3" eb="4">
      <t>ジ</t>
    </rPh>
    <rPh sb="4" eb="6">
      <t>ホイク</t>
    </rPh>
    <rPh sb="6" eb="8">
      <t>カサン</t>
    </rPh>
    <phoneticPr fontId="4"/>
  </si>
  <si>
    <t>　管理者</t>
    <rPh sb="1" eb="4">
      <t>カンリシャ</t>
    </rPh>
    <phoneticPr fontId="4"/>
  </si>
  <si>
    <t>Y7</t>
  </si>
  <si>
    <t>Y8</t>
  </si>
  <si>
    <t>〇の場合、Xに非常勤保育士１人を加配</t>
    <rPh sb="2" eb="4">
      <t>バアイ</t>
    </rPh>
    <rPh sb="7" eb="10">
      <t>ヒジョウキン</t>
    </rPh>
    <rPh sb="10" eb="13">
      <t>ホイクシ</t>
    </rPh>
    <rPh sb="14" eb="15">
      <t>ニン</t>
    </rPh>
    <rPh sb="16" eb="18">
      <t>カハイ</t>
    </rPh>
    <phoneticPr fontId="4"/>
  </si>
  <si>
    <t>　　　　　　　　　　　　　　　事業所番号</t>
  </si>
  <si>
    <t>事業所名</t>
  </si>
  <si>
    <t>事業所所在地</t>
  </si>
  <si>
    <t>事業所のホームぺージ</t>
    <rPh sb="0" eb="3">
      <t>ジギョウショ</t>
    </rPh>
    <phoneticPr fontId="4"/>
  </si>
  <si>
    <t>　　　(4)重要事項を事業所の見やすい場所に掲示していますか。</t>
    <rPh sb="6" eb="8">
      <t>ジュウヨウ</t>
    </rPh>
    <rPh sb="8" eb="10">
      <t>ジコウ</t>
    </rPh>
    <rPh sb="11" eb="14">
      <t>ジギョウショ</t>
    </rPh>
    <rPh sb="15" eb="16">
      <t>ミ</t>
    </rPh>
    <rPh sb="19" eb="21">
      <t>バショ</t>
    </rPh>
    <rPh sb="22" eb="24">
      <t>ケイジ</t>
    </rPh>
    <phoneticPr fontId="4"/>
  </si>
  <si>
    <t>事業所に掲示</t>
    <rPh sb="0" eb="3">
      <t>ジギョウショ</t>
    </rPh>
    <phoneticPr fontId="4"/>
  </si>
  <si>
    <t>　　　　(ｲ)提供する特定地域型保育の内容</t>
    <rPh sb="7" eb="9">
      <t>テイキョウ</t>
    </rPh>
    <rPh sb="11" eb="13">
      <t>トクテイ</t>
    </rPh>
    <rPh sb="13" eb="16">
      <t>チイキガタ</t>
    </rPh>
    <rPh sb="16" eb="18">
      <t>ホイク</t>
    </rPh>
    <rPh sb="19" eb="21">
      <t>ナイヨウ</t>
    </rPh>
    <phoneticPr fontId="4"/>
  </si>
  <si>
    <t>全事業所に嘱託医１人を配置</t>
    <rPh sb="0" eb="1">
      <t>ゼン</t>
    </rPh>
    <rPh sb="5" eb="8">
      <t>ショクタクイ</t>
    </rPh>
    <rPh sb="9" eb="10">
      <t>ニン</t>
    </rPh>
    <rPh sb="11" eb="13">
      <t>ハイチ</t>
    </rPh>
    <phoneticPr fontId="4"/>
  </si>
  <si>
    <t>全事業所に嘱託歯科医１人を配置</t>
    <rPh sb="0" eb="1">
      <t>ゼン</t>
    </rPh>
    <rPh sb="5" eb="7">
      <t>ショクタク</t>
    </rPh>
    <rPh sb="7" eb="10">
      <t>シカイ</t>
    </rPh>
    <rPh sb="11" eb="12">
      <t>ニン</t>
    </rPh>
    <rPh sb="13" eb="15">
      <t>ハイチ</t>
    </rPh>
    <phoneticPr fontId="4"/>
  </si>
  <si>
    <t>年度　指導監査調書（確認監査）＜小規模型事業所内保育事業＞</t>
    <rPh sb="3" eb="5">
      <t>シドウ</t>
    </rPh>
    <rPh sb="5" eb="7">
      <t>カンサ</t>
    </rPh>
    <rPh sb="7" eb="9">
      <t>チョウショ</t>
    </rPh>
    <rPh sb="10" eb="12">
      <t>カクニン</t>
    </rPh>
    <rPh sb="12" eb="14">
      <t>カンサ</t>
    </rPh>
    <rPh sb="16" eb="19">
      <t>ショウキボ</t>
    </rPh>
    <rPh sb="19" eb="20">
      <t>ガタ</t>
    </rPh>
    <rPh sb="20" eb="23">
      <t>ジギョウショ</t>
    </rPh>
    <rPh sb="23" eb="24">
      <t>ナイ</t>
    </rPh>
    <rPh sb="24" eb="26">
      <t>ホイク</t>
    </rPh>
    <rPh sb="26" eb="28">
      <t>ジギョウ</t>
    </rPh>
    <phoneticPr fontId="4"/>
  </si>
  <si>
    <t>B1</t>
    <phoneticPr fontId="4"/>
  </si>
  <si>
    <t>B2</t>
    <phoneticPr fontId="4"/>
  </si>
  <si>
    <t>D1</t>
    <phoneticPr fontId="4"/>
  </si>
  <si>
    <t>D2</t>
    <phoneticPr fontId="4"/>
  </si>
  <si>
    <t>W1</t>
    <phoneticPr fontId="4"/>
  </si>
  <si>
    <t>W2</t>
    <phoneticPr fontId="4"/>
  </si>
  <si>
    <t>　１歳児配置改善加算</t>
    <phoneticPr fontId="4"/>
  </si>
  <si>
    <t>〇の場合、１歳児の保育士配置を５：１に改善</t>
    <rPh sb="9" eb="12">
      <t>ホイクシ</t>
    </rPh>
    <phoneticPr fontId="4"/>
  </si>
  <si>
    <t>年齢別配置基準の計算式に自動反映されます</t>
    <phoneticPr fontId="4"/>
  </si>
  <si>
    <t>〇の場合、障害児の保育士配置を２：１に改善</t>
    <rPh sb="2" eb="4">
      <t>バアイ</t>
    </rPh>
    <rPh sb="5" eb="7">
      <t>ショウガイ</t>
    </rPh>
    <rPh sb="7" eb="8">
      <t>ジ</t>
    </rPh>
    <rPh sb="9" eb="12">
      <t>ホイクシ</t>
    </rPh>
    <rPh sb="12" eb="14">
      <t>ハイチ</t>
    </rPh>
    <rPh sb="19" eb="21">
      <t>カイゼン</t>
    </rPh>
    <phoneticPr fontId="4"/>
  </si>
  <si>
    <t>Z2</t>
  </si>
  <si>
    <r>
      <t>　　　(12)処遇改善等加算額の使途内訳（令和７年３月31日時点）　</t>
    </r>
    <r>
      <rPr>
        <b/>
        <u/>
        <sz val="11"/>
        <color rgb="FFFF0000"/>
        <rFont val="BIZ UDゴシック"/>
        <family val="3"/>
        <charset val="128"/>
      </rPr>
      <t>※　処遇改善等加算通知上、明確な内訳管理が必要です（処遇Ⅰ基礎分を除く）。</t>
    </r>
    <rPh sb="7" eb="9">
      <t>ショグウ</t>
    </rPh>
    <rPh sb="9" eb="11">
      <t>カイゼン</t>
    </rPh>
    <rPh sb="11" eb="12">
      <t>ナド</t>
    </rPh>
    <rPh sb="12" eb="14">
      <t>カサン</t>
    </rPh>
    <rPh sb="14" eb="15">
      <t>ガク</t>
    </rPh>
    <rPh sb="16" eb="18">
      <t>シト</t>
    </rPh>
    <rPh sb="18" eb="20">
      <t>ウチワケ</t>
    </rPh>
    <rPh sb="21" eb="23">
      <t>レイワ</t>
    </rPh>
    <rPh sb="24" eb="25">
      <t>ネン</t>
    </rPh>
    <rPh sb="26" eb="27">
      <t>ガツ</t>
    </rPh>
    <rPh sb="29" eb="30">
      <t>ニチ</t>
    </rPh>
    <rPh sb="30" eb="32">
      <t>ジテン</t>
    </rPh>
    <phoneticPr fontId="16"/>
  </si>
  <si>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</si>
  <si>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</si>
  <si>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</si>
  <si>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(ｴ)説明内容で記載しているものに◯をしてください。</t>
    <rPh sb="7" eb="9">
      <t>セツメイ</t>
    </rPh>
    <rPh sb="9" eb="11">
      <t>ナイヨウ</t>
    </rPh>
    <rPh sb="12" eb="14">
      <t>キサイ</t>
    </rPh>
    <phoneticPr fontId="4"/>
  </si>
  <si>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4"/>
  </si>
  <si>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4"/>
  </si>
  <si>
    <t>品名</t>
    <rPh sb="0" eb="2">
      <t>ヒンメイ</t>
    </rPh>
    <phoneticPr fontId="4"/>
  </si>
  <si>
    <t>対象児・クラス</t>
    <rPh sb="0" eb="2">
      <t>タイショウ</t>
    </rPh>
    <rPh sb="2" eb="3">
      <t>ジ</t>
    </rPh>
    <phoneticPr fontId="4"/>
  </si>
  <si>
    <t>使用者・使用内容</t>
    <rPh sb="0" eb="2">
      <t>シヨウ</t>
    </rPh>
    <rPh sb="2" eb="3">
      <t>シャ</t>
    </rPh>
    <rPh sb="4" eb="6">
      <t>シヨウ</t>
    </rPh>
    <rPh sb="6" eb="8">
      <t>ナイヨウ</t>
    </rPh>
    <phoneticPr fontId="4"/>
  </si>
  <si>
    <t>運営規程への記載</t>
    <rPh sb="0" eb="2">
      <t>ウンエイ</t>
    </rPh>
    <rPh sb="2" eb="4">
      <t>キテイ</t>
    </rPh>
    <rPh sb="6" eb="8">
      <t>キサイ</t>
    </rPh>
    <phoneticPr fontId="4"/>
  </si>
  <si>
    <t>重要事項説明書への記載</t>
    <rPh sb="0" eb="2">
      <t>ジュウヨウ</t>
    </rPh>
    <rPh sb="2" eb="4">
      <t>ジコウ</t>
    </rPh>
    <rPh sb="4" eb="7">
      <t>セツメイショ</t>
    </rPh>
    <rPh sb="9" eb="11">
      <t>キサイ</t>
    </rPh>
    <phoneticPr fontId="4"/>
  </si>
  <si>
    <t>保護者対応</t>
    <rPh sb="0" eb="3">
      <t>ホゴシャ</t>
    </rPh>
    <rPh sb="3" eb="5">
      <t>タイオウ</t>
    </rPh>
    <phoneticPr fontId="4"/>
  </si>
  <si>
    <t>書面説明</t>
    <rPh sb="0" eb="2">
      <t>ショメン</t>
    </rPh>
    <rPh sb="2" eb="4">
      <t>セツメイ</t>
    </rPh>
    <phoneticPr fontId="4"/>
  </si>
  <si>
    <t>同意</t>
    <rPh sb="0" eb="2">
      <t>ドウイ</t>
    </rPh>
    <phoneticPr fontId="4"/>
  </si>
  <si>
    <t>領収証交付</t>
    <rPh sb="0" eb="3">
      <t>リョウシュウショウ</t>
    </rPh>
    <rPh sb="3" eb="5">
      <t>コウフ</t>
    </rPh>
    <phoneticPr fontId="4"/>
  </si>
  <si>
    <t>記入例：卒業アルバム代</t>
    <rPh sb="0" eb="2">
      <t>キニュウ</t>
    </rPh>
    <rPh sb="2" eb="3">
      <t>レイ</t>
    </rPh>
    <rPh sb="4" eb="6">
      <t>ソツギョウ</t>
    </rPh>
    <rPh sb="10" eb="11">
      <t>ダイ</t>
    </rPh>
    <phoneticPr fontId="4"/>
  </si>
  <si>
    <t>文書</t>
  </si>
  <si>
    <t>イ　保護者から提供を受けているもの（持参させているもの）</t>
    <rPh sb="2" eb="5">
      <t>ホゴシャ</t>
    </rPh>
    <rPh sb="18" eb="20">
      <t>ジサン</t>
    </rPh>
    <phoneticPr fontId="4"/>
  </si>
  <si>
    <t>記入例：タオル</t>
    <rPh sb="0" eb="2">
      <t>キニュウ</t>
    </rPh>
    <rPh sb="2" eb="3">
      <t>レイ</t>
    </rPh>
    <phoneticPr fontId="4"/>
  </si>
  <si>
    <t>全クラス</t>
    <rPh sb="0" eb="1">
      <t>ゼン</t>
    </rPh>
    <phoneticPr fontId="4"/>
  </si>
  <si>
    <t>日常の保育で使用</t>
    <rPh sb="0" eb="2">
      <t>ニチジョウ</t>
    </rPh>
    <rPh sb="3" eb="5">
      <t>ホイク</t>
    </rPh>
    <rPh sb="6" eb="8">
      <t>シヨウ</t>
    </rPh>
    <phoneticPr fontId="4"/>
  </si>
  <si>
    <t>金額
（１人分）</t>
    <rPh sb="0" eb="2">
      <t>キンガク</t>
    </rPh>
    <rPh sb="5" eb="6">
      <t>ニン</t>
    </rPh>
    <rPh sb="6" eb="7">
      <t>ブン</t>
    </rPh>
    <phoneticPr fontId="4"/>
  </si>
  <si>
    <t>５歳児クラス</t>
    <rPh sb="1" eb="2">
      <t>サイ</t>
    </rPh>
    <rPh sb="2" eb="3">
      <t>ジ</t>
    </rPh>
    <phoneticPr fontId="4"/>
  </si>
  <si>
    <t>児童の卒業アルバムの製作費用</t>
    <rPh sb="0" eb="2">
      <t>ジドウ</t>
    </rPh>
    <rPh sb="3" eb="5">
      <t>ソツギョウ</t>
    </rPh>
    <rPh sb="10" eb="12">
      <t>セイサク</t>
    </rPh>
    <rPh sb="12" eb="14">
      <t>ヒヨウ</t>
    </rPh>
    <phoneticPr fontId="4"/>
  </si>
  <si>
    <t>数量
（１人分）</t>
    <rPh sb="0" eb="2">
      <t>スウリョウ</t>
    </rPh>
    <rPh sb="5" eb="6">
      <t>ニン</t>
    </rPh>
    <rPh sb="6" eb="7">
      <t>ブン</t>
    </rPh>
    <phoneticPr fontId="4"/>
  </si>
  <si>
    <t>管理者名</t>
    <rPh sb="0" eb="2">
      <t>カンリ</t>
    </rPh>
    <rPh sb="2" eb="3">
      <t>シャ</t>
    </rPh>
    <phoneticPr fontId="4"/>
  </si>
  <si>
    <t>設置主体</t>
    <phoneticPr fontId="4"/>
  </si>
  <si>
    <t>　１　児童の入所状況及び必要保育士数　※　定員及び在籍児童数はP.2より自動記入されます。</t>
    <rPh sb="3" eb="5">
      <t>ジドウ</t>
    </rPh>
    <rPh sb="6" eb="8">
      <t>ニュウショ</t>
    </rPh>
    <rPh sb="8" eb="10">
      <t>ジョウキョウ</t>
    </rPh>
    <rPh sb="10" eb="11">
      <t>オヨ</t>
    </rPh>
    <rPh sb="12" eb="14">
      <t>ヒツヨウ</t>
    </rPh>
    <rPh sb="14" eb="17">
      <t>ホイクシ</t>
    </rPh>
    <rPh sb="17" eb="18">
      <t>スウ</t>
    </rPh>
    <rPh sb="21" eb="23">
      <t>テイイン</t>
    </rPh>
    <rPh sb="23" eb="24">
      <t>オヨ</t>
    </rPh>
    <rPh sb="25" eb="27">
      <t>ザイセキ</t>
    </rPh>
    <rPh sb="27" eb="29">
      <t>ジドウ</t>
    </rPh>
    <rPh sb="29" eb="30">
      <t>スウ</t>
    </rPh>
    <rPh sb="36" eb="38">
      <t>ジドウ</t>
    </rPh>
    <rPh sb="38" eb="40">
      <t>キニュウ</t>
    </rPh>
    <phoneticPr fontId="4"/>
  </si>
  <si>
    <t>A1</t>
    <phoneticPr fontId="4"/>
  </si>
  <si>
    <t>A2/A1</t>
    <phoneticPr fontId="4"/>
  </si>
  <si>
    <t>A2</t>
    <phoneticPr fontId="4"/>
  </si>
  <si>
    <t>利用定員充足率 (%)</t>
    <rPh sb="0" eb="2">
      <t>リヨウ</t>
    </rPh>
    <phoneticPr fontId="4"/>
  </si>
  <si>
    <t>（</t>
  </si>
  <si>
    <t>）</t>
    <phoneticPr fontId="4"/>
  </si>
  <si>
    <t>（</t>
    <phoneticPr fontId="4"/>
  </si>
  <si>
    <t>V1</t>
    <phoneticPr fontId="4"/>
  </si>
  <si>
    <t>B1＋B2/A2</t>
    <phoneticPr fontId="4"/>
  </si>
  <si>
    <t>必要保育士数等</t>
    <rPh sb="0" eb="2">
      <t>ヒツヨウ</t>
    </rPh>
    <rPh sb="2" eb="5">
      <t>ホイクシ</t>
    </rPh>
    <rPh sb="5" eb="6">
      <t>スウ</t>
    </rPh>
    <rPh sb="6" eb="7">
      <t>ナド</t>
    </rPh>
    <phoneticPr fontId="4"/>
  </si>
  <si>
    <t>過不足数</t>
    <rPh sb="0" eb="3">
      <t>カブソク</t>
    </rPh>
    <rPh sb="3" eb="4">
      <t>スウ</t>
    </rPh>
    <phoneticPr fontId="4"/>
  </si>
  <si>
    <t>　１歳児配置改善加算の適用がない場合</t>
    <rPh sb="2" eb="4">
      <t>サイジ</t>
    </rPh>
    <rPh sb="4" eb="6">
      <t>ハイチ</t>
    </rPh>
    <rPh sb="6" eb="8">
      <t>カイゼン</t>
    </rPh>
    <rPh sb="8" eb="10">
      <t>カサン</t>
    </rPh>
    <rPh sb="11" eb="13">
      <t>テキヨウ</t>
    </rPh>
    <rPh sb="16" eb="18">
      <t>バアイ</t>
    </rPh>
    <phoneticPr fontId="4"/>
  </si>
  <si>
    <t>　１歳児配置改善加算の適用がない場合</t>
    <phoneticPr fontId="4"/>
  </si>
  <si>
    <t>←小数点以下四捨五入（自動計算）</t>
    <phoneticPr fontId="4"/>
  </si>
  <si>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4"/>
  </si>
  <si>
    <t>　在籍児童数（障害児保育加算の在籍対象障害児数を除く）</t>
    <rPh sb="24" eb="25">
      <t>ノゾ</t>
    </rPh>
    <phoneticPr fontId="4"/>
  </si>
  <si>
    <t>検査日
現在
（注2）</t>
    <rPh sb="0" eb="3">
      <t>ケンサビ</t>
    </rPh>
    <rPh sb="4" eb="6">
      <t>ゲンザイ</t>
    </rPh>
    <rPh sb="8" eb="9">
      <t>チュウ</t>
    </rPh>
    <phoneticPr fontId="5"/>
  </si>
  <si>
    <t>C1</t>
    <phoneticPr fontId="4"/>
  </si>
  <si>
    <t>C2</t>
    <phoneticPr fontId="4"/>
  </si>
  <si>
    <t>C2/C1</t>
    <phoneticPr fontId="4"/>
  </si>
  <si>
    <t>D1＋D2/C2</t>
    <phoneticPr fontId="4"/>
  </si>
  <si>
    <t>配置が不足している場合の理由等</t>
    <rPh sb="0" eb="2">
      <t>ハイチ</t>
    </rPh>
    <rPh sb="3" eb="5">
      <t>フソク</t>
    </rPh>
    <rPh sb="9" eb="11">
      <t>バアイ</t>
    </rPh>
    <rPh sb="12" eb="14">
      <t>リユウ</t>
    </rPh>
    <rPh sb="14" eb="15">
      <t>ナド</t>
    </rPh>
    <phoneticPr fontId="4"/>
  </si>
  <si>
    <t>　障害児
　保育加算</t>
    <rPh sb="1" eb="3">
      <t>ショウガイ</t>
    </rPh>
    <rPh sb="3" eb="4">
      <t>ジ</t>
    </rPh>
    <rPh sb="6" eb="8">
      <t>ホイク</t>
    </rPh>
    <rPh sb="8" eb="10">
      <t>カサン</t>
    </rPh>
    <phoneticPr fontId="4"/>
  </si>
  <si>
    <t>在籍児童数</t>
    <rPh sb="0" eb="2">
      <t>ザイセキ</t>
    </rPh>
    <rPh sb="2" eb="4">
      <t>ジドウ</t>
    </rPh>
    <rPh sb="4" eb="5">
      <t>スウ</t>
    </rPh>
    <phoneticPr fontId="4"/>
  </si>
  <si>
    <t>全施設に非常勤保育士１人を加配</t>
    <rPh sb="0" eb="1">
      <t>ゼン</t>
    </rPh>
    <rPh sb="1" eb="3">
      <t>シセツ</t>
    </rPh>
    <rPh sb="4" eb="5">
      <t>ヒ</t>
    </rPh>
    <rPh sb="5" eb="7">
      <t>ジョウキン</t>
    </rPh>
    <rPh sb="7" eb="10">
      <t>ホイクシ</t>
    </rPh>
    <rPh sb="11" eb="12">
      <t>ニン</t>
    </rPh>
    <rPh sb="13" eb="15">
      <t>カハイ</t>
    </rPh>
    <phoneticPr fontId="4"/>
  </si>
  <si>
    <t>令和７年
４月１日
現在</t>
    <phoneticPr fontId="4"/>
  </si>
  <si>
    <t>（注1）検査日現在の本ページは記入不要です。</t>
    <rPh sb="17" eb="19">
      <t>フヨウ</t>
    </rPh>
    <phoneticPr fontId="4"/>
  </si>
  <si>
    <r>
      <t xml:space="preserve">賃借している建物等で賃借料の発生
</t>
    </r>
    <r>
      <rPr>
        <b/>
        <u/>
        <sz val="11"/>
        <color rgb="FFFF0000"/>
        <rFont val="BIZ UDゴシック"/>
        <family val="3"/>
        <charset val="128"/>
      </rPr>
      <t>※　本加算認定時は減価償却費加算の認定不可</t>
    </r>
    <rPh sb="0" eb="2">
      <t>チンシャク</t>
    </rPh>
    <rPh sb="6" eb="8">
      <t>タテモノ</t>
    </rPh>
    <rPh sb="8" eb="9">
      <t>ナド</t>
    </rPh>
    <rPh sb="10" eb="12">
      <t>チンシャク</t>
    </rPh>
    <rPh sb="12" eb="13">
      <t>リョウ</t>
    </rPh>
    <rPh sb="14" eb="16">
      <t>ハッセイ</t>
    </rPh>
    <rPh sb="19" eb="20">
      <t>ホン</t>
    </rPh>
    <rPh sb="20" eb="22">
      <t>カサン</t>
    </rPh>
    <rPh sb="22" eb="24">
      <t>ニンテイ</t>
    </rPh>
    <rPh sb="24" eb="25">
      <t>ジ</t>
    </rPh>
    <rPh sb="26" eb="28">
      <t>ゲンカ</t>
    </rPh>
    <rPh sb="28" eb="30">
      <t>ショウキャク</t>
    </rPh>
    <rPh sb="30" eb="31">
      <t>ヒ</t>
    </rPh>
    <rPh sb="31" eb="33">
      <t>カサン</t>
    </rPh>
    <rPh sb="34" eb="36">
      <t>ニンテイ</t>
    </rPh>
    <rPh sb="36" eb="38">
      <t>フカ</t>
    </rPh>
    <phoneticPr fontId="4"/>
  </si>
  <si>
    <t>　　　(3)賃金改善計画（又は賃金改善の誓約書）の周知</t>
  </si>
  <si>
    <t>　　　　(ｱ)処遇改善等加算Ⅰ・Ⅱ・Ⅲの賃金改善計画等の全職員への周知の有無</t>
    <rPh sb="7" eb="9">
      <t>ショグウ</t>
    </rPh>
    <rPh sb="9" eb="11">
      <t>カイゼン</t>
    </rPh>
    <rPh sb="11" eb="12">
      <t>ナド</t>
    </rPh>
    <rPh sb="12" eb="14">
      <t>カサン</t>
    </rPh>
    <rPh sb="20" eb="22">
      <t>チンギン</t>
    </rPh>
    <rPh sb="22" eb="24">
      <t>カイゼン</t>
    </rPh>
    <rPh sb="24" eb="26">
      <t>ケイカク</t>
    </rPh>
    <rPh sb="26" eb="27">
      <t>ナド</t>
    </rPh>
    <rPh sb="28" eb="31">
      <t>ゼンショクイン</t>
    </rPh>
    <rPh sb="33" eb="35">
      <t>シュウチ</t>
    </rPh>
    <rPh sb="36" eb="38">
      <t>ウム</t>
    </rPh>
    <phoneticPr fontId="4"/>
  </si>
  <si>
    <t>全事業所に管理者１人を配置
※　常時実際にその事業所の運営管理の業務に専従</t>
    <rPh sb="0" eb="1">
      <t>ゼン</t>
    </rPh>
    <rPh sb="1" eb="4">
      <t>ジギョウショ</t>
    </rPh>
    <rPh sb="5" eb="8">
      <t>カンリシャ</t>
    </rPh>
    <rPh sb="9" eb="10">
      <t>ニン</t>
    </rPh>
    <rPh sb="11" eb="13">
      <t>ハイチ</t>
    </rPh>
    <rPh sb="16" eb="18">
      <t>ジョウジ</t>
    </rPh>
    <rPh sb="18" eb="20">
      <t>ジッサイ</t>
    </rPh>
    <rPh sb="23" eb="25">
      <t>ジギョウ</t>
    </rPh>
    <rPh sb="25" eb="26">
      <t>ショ</t>
    </rPh>
    <rPh sb="27" eb="29">
      <t>ウンエイ</t>
    </rPh>
    <rPh sb="29" eb="31">
      <t>カンリ</t>
    </rPh>
    <rPh sb="32" eb="34">
      <t>ギョウム</t>
    </rPh>
    <rPh sb="35" eb="37">
      <t>センジュウ</t>
    </rPh>
    <phoneticPr fontId="4"/>
  </si>
  <si>
    <t>全事業所に非常勤事務職員１人を配置
※　管理者等が兼務又は業務委託による場合は配置不要</t>
    <rPh sb="0" eb="1">
      <t>ゼン</t>
    </rPh>
    <rPh sb="1" eb="4">
      <t>ジギョウショ</t>
    </rPh>
    <rPh sb="5" eb="8">
      <t>ヒジョウキン</t>
    </rPh>
    <rPh sb="8" eb="10">
      <t>ジム</t>
    </rPh>
    <rPh sb="10" eb="12">
      <t>ショクイン</t>
    </rPh>
    <rPh sb="13" eb="14">
      <t>ニン</t>
    </rPh>
    <rPh sb="15" eb="17">
      <t>ハイチ</t>
    </rPh>
    <rPh sb="20" eb="24">
      <t>カンリシャナド</t>
    </rPh>
    <rPh sb="25" eb="27">
      <t>ケンム</t>
    </rPh>
    <rPh sb="27" eb="28">
      <t>マタ</t>
    </rPh>
    <rPh sb="29" eb="31">
      <t>ギョウム</t>
    </rPh>
    <rPh sb="31" eb="33">
      <t>イタク</t>
    </rPh>
    <rPh sb="36" eb="38">
      <t>バアイ</t>
    </rPh>
    <rPh sb="39" eb="41">
      <t>ハイチ</t>
    </rPh>
    <rPh sb="41" eb="43">
      <t>フヨウ</t>
    </rPh>
    <phoneticPr fontId="4"/>
  </si>
  <si>
    <t>公定価格で配置が上乗せされる職員</t>
    <phoneticPr fontId="4"/>
  </si>
  <si>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4">
      <t>イン</t>
    </rPh>
    <rPh sb="44" eb="45">
      <t>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4"/>
  </si>
  <si>
    <t>区分Ａ（配置）の場合、配置基準職員数に数える職員との兼務はできません</t>
    <rPh sb="0" eb="2">
      <t>クブン</t>
    </rPh>
    <rPh sb="8" eb="10">
      <t>バアイ</t>
    </rPh>
    <rPh sb="11" eb="13">
      <t>ハイチ</t>
    </rPh>
    <rPh sb="13" eb="15">
      <t>キジュン</t>
    </rPh>
    <rPh sb="15" eb="17">
      <t>ショクイン</t>
    </rPh>
    <rPh sb="17" eb="18">
      <t>スウ</t>
    </rPh>
    <rPh sb="19" eb="20">
      <t>カゾ</t>
    </rPh>
    <rPh sb="22" eb="24">
      <t>ショクイン</t>
    </rPh>
    <rPh sb="26" eb="28">
      <t>ケンム</t>
    </rPh>
    <phoneticPr fontId="4"/>
  </si>
  <si>
    <r>
      <t xml:space="preserve">全事業所に非常勤調理員等を配置
</t>
    </r>
    <r>
      <rPr>
        <b/>
        <u/>
        <sz val="10"/>
        <color rgb="FFFF0000"/>
        <rFont val="BIZ UDゴシック"/>
        <family val="3"/>
        <charset val="128"/>
      </rPr>
      <t>※　人数の規定はないが、開所日（給食提供日）のすべてに調理員による給食提供が可能となる人数を確保すること</t>
    </r>
    <phoneticPr fontId="4"/>
  </si>
  <si>
    <t>　　　(3)説明している事項　　説明している事項に◯をしてください。</t>
    <rPh sb="6" eb="8">
      <t>セツメイ</t>
    </rPh>
    <rPh sb="12" eb="14">
      <t>ジコウ</t>
    </rPh>
    <rPh sb="16" eb="18">
      <t>セツメイ</t>
    </rPh>
    <rPh sb="22" eb="24">
      <t>ジコウ</t>
    </rPh>
    <phoneticPr fontId="4"/>
  </si>
  <si>
    <t>　　　(6)ホームページの種類　　掲載しているホームページ媒体に◯をしてください。</t>
    <rPh sb="13" eb="15">
      <t>シュルイ</t>
    </rPh>
    <rPh sb="17" eb="19">
      <t>ケイサイ</t>
    </rPh>
    <rPh sb="29" eb="31">
      <t>バイタイ</t>
    </rPh>
    <phoneticPr fontId="4"/>
  </si>
  <si>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4"/>
  </si>
  <si>
    <t>２枚</t>
    <rPh sb="1" eb="2">
      <t>マイ</t>
    </rPh>
    <phoneticPr fontId="4"/>
  </si>
  <si>
    <t>処遇Ⅰ改善分</t>
    <rPh sb="0" eb="2">
      <t>ショグウ</t>
    </rPh>
    <rPh sb="3" eb="5">
      <t>カイゼン</t>
    </rPh>
    <rPh sb="5" eb="6">
      <t>ブン</t>
    </rPh>
    <phoneticPr fontId="4"/>
  </si>
  <si>
    <t>令和６年度加算率</t>
    <rPh sb="0" eb="2">
      <t>レイワ</t>
    </rPh>
    <rPh sb="3" eb="4">
      <t>ネン</t>
    </rPh>
    <rPh sb="4" eb="5">
      <t>ド</t>
    </rPh>
    <rPh sb="5" eb="7">
      <t>カサン</t>
    </rPh>
    <rPh sb="7" eb="8">
      <t>リツ</t>
    </rPh>
    <phoneticPr fontId="16"/>
  </si>
  <si>
    <t>　非常勤調理員等</t>
    <rPh sb="1" eb="4">
      <t>ヒジョウキン</t>
    </rPh>
    <rPh sb="4" eb="7">
      <t>チョウリイン</t>
    </rPh>
    <rPh sb="7" eb="8">
      <t>ナド</t>
    </rPh>
    <phoneticPr fontId="4"/>
  </si>
  <si>
    <t>令和７年
４月１日
現在</t>
    <rPh sb="0" eb="2">
      <t>レイワ</t>
    </rPh>
    <rPh sb="3" eb="4">
      <t>ネン</t>
    </rPh>
    <rPh sb="6" eb="7">
      <t>ガツ</t>
    </rPh>
    <rPh sb="8" eb="9">
      <t>ニチ</t>
    </rPh>
    <rPh sb="10" eb="12">
      <t>ゲンザイ</t>
    </rPh>
    <phoneticPr fontId="4"/>
  </si>
  <si>
    <t>公定価格</t>
    <phoneticPr fontId="4"/>
  </si>
  <si>
    <r>
      <t xml:space="preserve">自己所有の建物等
</t>
    </r>
    <r>
      <rPr>
        <b/>
        <u/>
        <sz val="11"/>
        <color rgb="FFFF0000"/>
        <rFont val="BIZ UDゴシック"/>
        <family val="3"/>
        <charset val="128"/>
      </rPr>
      <t>※　本加算認定時は賃借料加算の認定不可</t>
    </r>
    <rPh sb="5" eb="7">
      <t>タテモノ</t>
    </rPh>
    <rPh sb="7" eb="8">
      <t>ナド</t>
    </rPh>
    <rPh sb="11" eb="12">
      <t>ホン</t>
    </rPh>
    <rPh sb="12" eb="14">
      <t>カサン</t>
    </rPh>
    <rPh sb="14" eb="16">
      <t>ニンテイ</t>
    </rPh>
    <rPh sb="16" eb="17">
      <t>ジ</t>
    </rPh>
    <rPh sb="18" eb="21">
      <t>チンシャクリョウ</t>
    </rPh>
    <rPh sb="21" eb="23">
      <t>カサン</t>
    </rPh>
    <rPh sb="24" eb="26">
      <t>ニンテイ</t>
    </rPh>
    <rPh sb="26" eb="28">
      <t>フカ</t>
    </rPh>
    <phoneticPr fontId="4"/>
  </si>
  <si>
    <t>全事業所に加算</t>
    <rPh sb="0" eb="1">
      <t>ゼン</t>
    </rPh>
    <rPh sb="1" eb="3">
      <t>ジギョウ</t>
    </rPh>
    <rPh sb="3" eb="4">
      <t>ショ</t>
    </rPh>
    <rPh sb="5" eb="7">
      <t>カサン</t>
    </rPh>
    <phoneticPr fontId="4"/>
  </si>
  <si>
    <t>　施設機能強化推進費加算</t>
    <phoneticPr fontId="4"/>
  </si>
  <si>
    <t>検査日
現在
（注1）</t>
    <rPh sb="0" eb="2">
      <t>ケンサ</t>
    </rPh>
    <rPh sb="2" eb="3">
      <t>ニチ</t>
    </rPh>
    <rPh sb="4" eb="6">
      <t>ゲンザイ</t>
    </rPh>
    <rPh sb="8" eb="9">
      <t>チュウ</t>
    </rPh>
    <phoneticPr fontId="4"/>
  </si>
  <si>
    <t>　処遇改善等加算：
　　区分１「基礎分」</t>
    <rPh sb="1" eb="3">
      <t>ショグウ</t>
    </rPh>
    <rPh sb="3" eb="5">
      <t>カイゼン</t>
    </rPh>
    <rPh sb="5" eb="6">
      <t>ナド</t>
    </rPh>
    <rPh sb="6" eb="8">
      <t>カサン</t>
    </rPh>
    <rPh sb="12" eb="14">
      <t>クブン</t>
    </rPh>
    <phoneticPr fontId="4"/>
  </si>
  <si>
    <t>職員の技能・経験の向上に応じた賃金の改善</t>
    <phoneticPr fontId="4"/>
  </si>
  <si>
    <t>　処遇改善等加算：
　　区分２「賃金改善分」</t>
    <rPh sb="1" eb="3">
      <t>ショグウ</t>
    </rPh>
    <rPh sb="3" eb="5">
      <t>カイゼン</t>
    </rPh>
    <rPh sb="5" eb="6">
      <t>ナド</t>
    </rPh>
    <rPh sb="6" eb="8">
      <t>カサン</t>
    </rPh>
    <rPh sb="12" eb="14">
      <t>クブン</t>
    </rPh>
    <rPh sb="16" eb="18">
      <t>チンギン</t>
    </rPh>
    <rPh sb="18" eb="20">
      <t>カイゼン</t>
    </rPh>
    <rPh sb="20" eb="21">
      <t>ブン</t>
    </rPh>
    <phoneticPr fontId="4"/>
  </si>
  <si>
    <t>○・×</t>
    <phoneticPr fontId="4"/>
  </si>
  <si>
    <t>職員の賃金改善</t>
    <phoneticPr fontId="4"/>
  </si>
  <si>
    <t>　処遇改善等加算：
　　区分３「質の向上分」</t>
    <rPh sb="1" eb="3">
      <t>ショグウ</t>
    </rPh>
    <rPh sb="3" eb="5">
      <t>カイゼン</t>
    </rPh>
    <rPh sb="5" eb="6">
      <t>ナド</t>
    </rPh>
    <rPh sb="6" eb="8">
      <t>カサン</t>
    </rPh>
    <rPh sb="12" eb="14">
      <t>クブン</t>
    </rPh>
    <rPh sb="16" eb="17">
      <t>シツ</t>
    </rPh>
    <rPh sb="18" eb="20">
      <t>コウジョウ</t>
    </rPh>
    <rPh sb="20" eb="21">
      <t>ブン</t>
    </rPh>
    <phoneticPr fontId="4"/>
  </si>
  <si>
    <t>経験に応じた昇給の仕組みの整備や職場環境の改善</t>
    <phoneticPr fontId="4"/>
  </si>
  <si>
    <t>Z5</t>
  </si>
  <si>
    <t>Z6</t>
  </si>
  <si>
    <t>Z7</t>
  </si>
  <si>
    <t>Z8</t>
  </si>
  <si>
    <t>Z9</t>
  </si>
  <si>
    <t>Z10</t>
  </si>
  <si>
    <t>迅速な避難誘導体制を充実する等の施設の総合的な防災対策を図る取組の実施</t>
    <rPh sb="33" eb="35">
      <t>ジッシ</t>
    </rPh>
    <phoneticPr fontId="4"/>
  </si>
  <si>
    <t>Z11</t>
  </si>
  <si>
    <t>Z12</t>
  </si>
  <si>
    <t>Z3</t>
    <phoneticPr fontId="4"/>
  </si>
  <si>
    <t>Z4</t>
    <phoneticPr fontId="4"/>
  </si>
  <si>
    <t>Z13</t>
  </si>
  <si>
    <t>Z14</t>
  </si>
  <si>
    <t>　　　　(ｴ)周知方法の媒体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</si>
  <si>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(ｵ)周知した方針の内容（概要）</t>
    <rPh sb="7" eb="9">
      <t>シュウチ</t>
    </rPh>
    <rPh sb="11" eb="13">
      <t>ホウシン</t>
    </rPh>
    <rPh sb="14" eb="16">
      <t>ナイヨウ</t>
    </rPh>
    <rPh sb="17" eb="19">
      <t>ガイヨウ</t>
    </rPh>
    <phoneticPr fontId="4"/>
  </si>
  <si>
    <t>　　　　(ｵ)周知した計画の具体的な内容（概要）</t>
    <rPh sb="7" eb="9">
      <t>シュウチ</t>
    </rPh>
    <rPh sb="11" eb="13">
      <t>ケイカク</t>
    </rPh>
    <rPh sb="14" eb="17">
      <t>グタイテキ</t>
    </rPh>
    <rPh sb="18" eb="20">
      <t>ナイヨウ</t>
    </rPh>
    <rPh sb="21" eb="23">
      <t>ガイヨウ</t>
    </rPh>
    <phoneticPr fontId="4"/>
  </si>
  <si>
    <t>　　　　直近の確認内容の変更</t>
    <rPh sb="7" eb="9">
      <t>カクニン</t>
    </rPh>
    <phoneticPr fontId="4"/>
  </si>
  <si>
    <t>届出年月日</t>
  </si>
  <si>
    <t>変更内容</t>
  </si>
  <si>
    <t>（注2）検査日現在の欄は記入不要です。</t>
    <rPh sb="1" eb="2">
      <t>チュウ</t>
    </rPh>
    <rPh sb="14" eb="16">
      <t>フヨウ</t>
    </rPh>
    <phoneticPr fontId="5"/>
  </si>
  <si>
    <t>　　３　事故発生の防止のための措置</t>
    <rPh sb="4" eb="6">
      <t>ジコ</t>
    </rPh>
    <rPh sb="6" eb="8">
      <t>ハッセイ</t>
    </rPh>
    <rPh sb="9" eb="11">
      <t>ボウシ</t>
    </rPh>
    <rPh sb="15" eb="17">
      <t>ソチ</t>
    </rPh>
    <phoneticPr fontId="4"/>
  </si>
  <si>
    <t>　　　(1)事故発生の防止のための指針</t>
    <rPh sb="6" eb="8">
      <t>ジコ</t>
    </rPh>
    <rPh sb="8" eb="10">
      <t>ハッセイ</t>
    </rPh>
    <rPh sb="11" eb="13">
      <t>ボウシ</t>
    </rPh>
    <rPh sb="17" eb="19">
      <t>シシン</t>
    </rPh>
    <phoneticPr fontId="4"/>
  </si>
  <si>
    <t>　　　(2)事故発生の防止のための委員会</t>
    <rPh sb="6" eb="8">
      <t>ジコ</t>
    </rPh>
    <rPh sb="8" eb="10">
      <t>ハッセイ</t>
    </rPh>
    <rPh sb="11" eb="13">
      <t>ボウシ</t>
    </rPh>
    <rPh sb="17" eb="20">
      <t>イインカイ</t>
    </rPh>
    <phoneticPr fontId="4"/>
  </si>
  <si>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4"/>
  </si>
  <si>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4"/>
  </si>
  <si>
    <t>　　　　(ｲ)指針において、以下について規定していますか。該当するものに◯をしてください。</t>
    <rPh sb="7" eb="9">
      <t>シシン</t>
    </rPh>
    <rPh sb="14" eb="16">
      <t>イカ</t>
    </rPh>
    <rPh sb="20" eb="22">
      <t>キテイ</t>
    </rPh>
    <rPh sb="29" eb="31">
      <t>ガイトウ</t>
    </rPh>
    <phoneticPr fontId="4"/>
  </si>
  <si>
    <t>加算関係書類（処遇改善等加算を除く）</t>
    <rPh sb="7" eb="9">
      <t>ショグウ</t>
    </rPh>
    <rPh sb="9" eb="11">
      <t>カイゼン</t>
    </rPh>
    <rPh sb="11" eb="12">
      <t>ナド</t>
    </rPh>
    <rPh sb="12" eb="14">
      <t>カサン</t>
    </rPh>
    <rPh sb="15" eb="16">
      <t>ノゾ</t>
    </rPh>
    <phoneticPr fontId="4"/>
  </si>
  <si>
    <t>処遇改善等加算関係書類</t>
    <phoneticPr fontId="4"/>
  </si>
  <si>
    <t>記入してください。</t>
    <rPh sb="0" eb="2">
      <t>キニュウ</t>
    </rPh>
    <phoneticPr fontId="4"/>
  </si>
  <si>
    <t>　　４　処遇改善等加算（令和６年度の状況を記入等してください）</t>
    <rPh sb="4" eb="6">
      <t>ショグウ</t>
    </rPh>
    <rPh sb="6" eb="8">
      <t>カイゼン</t>
    </rPh>
    <rPh sb="8" eb="9">
      <t>ナド</t>
    </rPh>
    <rPh sb="9" eb="11">
      <t>カサン</t>
    </rPh>
    <rPh sb="12" eb="14">
      <t>レイワ</t>
    </rPh>
    <rPh sb="15" eb="17">
      <t>ネンド</t>
    </rPh>
    <rPh sb="18" eb="20">
      <t>ジョウキョウ</t>
    </rPh>
    <phoneticPr fontId="4"/>
  </si>
  <si>
    <t>・以下に使途の内訳を記入してください。</t>
    <rPh sb="1" eb="3">
      <t>イカ</t>
    </rPh>
    <rPh sb="4" eb="6">
      <t>シト</t>
    </rPh>
    <rPh sb="7" eb="9">
      <t>ウチワケ</t>
    </rPh>
    <phoneticPr fontId="16"/>
  </si>
  <si>
    <t>手当の名称等を給与規程に規定していますか。</t>
    <rPh sb="0" eb="2">
      <t>テアテ</t>
    </rPh>
    <rPh sb="3" eb="5">
      <t>メイショウ</t>
    </rPh>
    <rPh sb="5" eb="6">
      <t>ナド</t>
    </rPh>
    <rPh sb="7" eb="9">
      <t>キュウヨ</t>
    </rPh>
    <rPh sb="9" eb="11">
      <t>キテイ</t>
    </rPh>
    <rPh sb="12" eb="14">
      <t>キテイ</t>
    </rPh>
    <phoneticPr fontId="16"/>
  </si>
  <si>
    <t>職員の勤務体制</t>
    <rPh sb="0" eb="2">
      <t>ショクイン</t>
    </rPh>
    <rPh sb="3" eb="5">
      <t>キンム</t>
    </rPh>
    <rPh sb="5" eb="7">
      <t>タイセイ</t>
    </rPh>
    <phoneticPr fontId="4"/>
  </si>
  <si>
    <t>　　３　外部の者等による評価　　「外部の者」・・・第三者（施設・事業所職員や保護者は含みません。）</t>
    <rPh sb="4" eb="6">
      <t>ガイブ</t>
    </rPh>
    <rPh sb="7" eb="9">
      <t>モノナド</t>
    </rPh>
    <rPh sb="12" eb="14">
      <t>ヒョウカ</t>
    </rPh>
    <rPh sb="17" eb="19">
      <t>ガイブ</t>
    </rPh>
    <rPh sb="20" eb="21">
      <t>モノ</t>
    </rPh>
    <rPh sb="25" eb="28">
      <t>ダイサンシャ</t>
    </rPh>
    <rPh sb="29" eb="31">
      <t>シセツ</t>
    </rPh>
    <rPh sb="32" eb="35">
      <t>ジギョウショ</t>
    </rPh>
    <rPh sb="35" eb="37">
      <t>ショクイン</t>
    </rPh>
    <rPh sb="38" eb="41">
      <t>ホゴシャ</t>
    </rPh>
    <rPh sb="42" eb="43">
      <t>フク</t>
    </rPh>
    <phoneticPr fontId="4"/>
  </si>
  <si>
    <t>　　　(1)関係者評価（保護者や施設・事業所の関係者（職員を除く）による評価）</t>
    <rPh sb="6" eb="9">
      <t>カンケイシャ</t>
    </rPh>
    <rPh sb="9" eb="11">
      <t>ヒョウカ</t>
    </rPh>
    <rPh sb="12" eb="15">
      <t>ホゴシャ</t>
    </rPh>
    <rPh sb="16" eb="18">
      <t>シセツ</t>
    </rPh>
    <rPh sb="19" eb="22">
      <t>ジギョウショ</t>
    </rPh>
    <rPh sb="23" eb="26">
      <t>カンケイシャ</t>
    </rPh>
    <rPh sb="27" eb="29">
      <t>ショクイン</t>
    </rPh>
    <rPh sb="30" eb="31">
      <t>ノゾ</t>
    </rPh>
    <rPh sb="36" eb="38">
      <t>ヒョウカ</t>
    </rPh>
    <phoneticPr fontId="4"/>
  </si>
  <si>
    <t>　　　　(ｱ)事業の目的及び運営の方針</t>
    <rPh sb="7" eb="9">
      <t>ジギョウ</t>
    </rPh>
    <rPh sb="10" eb="12">
      <t>モクテキ</t>
    </rPh>
    <rPh sb="12" eb="13">
      <t>オヨ</t>
    </rPh>
    <rPh sb="14" eb="16">
      <t>ウンエイ</t>
    </rPh>
    <rPh sb="17" eb="19">
      <t>ホウシン</t>
    </rPh>
    <phoneticPr fontId="4"/>
  </si>
  <si>
    <t>　　(ｺ)その他事業の運営に関する重要事項</t>
    <rPh sb="7" eb="8">
      <t>タ</t>
    </rPh>
    <rPh sb="8" eb="10">
      <t>ジギョウ</t>
    </rPh>
    <rPh sb="11" eb="13">
      <t>ウンエイ</t>
    </rPh>
    <rPh sb="14" eb="15">
      <t>カン</t>
    </rPh>
    <rPh sb="17" eb="19">
      <t>ジュウヨウ</t>
    </rPh>
    <rPh sb="19" eb="21">
      <t>ジコウ</t>
    </rPh>
    <phoneticPr fontId="4"/>
  </si>
  <si>
    <t>　　　　　支払を求める理由及びその額</t>
    <rPh sb="5" eb="7">
      <t>シハライ</t>
    </rPh>
    <rPh sb="8" eb="9">
      <t>モト</t>
    </rPh>
    <rPh sb="11" eb="13">
      <t>リユウ</t>
    </rPh>
    <rPh sb="13" eb="14">
      <t>オヨ</t>
    </rPh>
    <rPh sb="17" eb="18">
      <t>ガク</t>
    </rPh>
    <phoneticPr fontId="4"/>
  </si>
  <si>
    <t>　　　　(ｶ)利用定員</t>
    <phoneticPr fontId="4"/>
  </si>
  <si>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4"/>
  </si>
  <si>
    <t>　２　その他職員に係る加算の認定・配置状況</t>
    <rPh sb="5" eb="6">
      <t>ホカ</t>
    </rPh>
    <rPh sb="6" eb="8">
      <t>ショクイン</t>
    </rPh>
    <rPh sb="9" eb="10">
      <t>カカ</t>
    </rPh>
    <rPh sb="11" eb="13">
      <t>カサン</t>
    </rPh>
    <rPh sb="14" eb="16">
      <t>ニンテイ</t>
    </rPh>
    <rPh sb="17" eb="19">
      <t>ハイチ</t>
    </rPh>
    <rPh sb="19" eb="21">
      <t>ジョウキョウ</t>
    </rPh>
    <phoneticPr fontId="4"/>
  </si>
  <si>
    <t>　３　その他加算の認定充足状況</t>
    <rPh sb="5" eb="6">
      <t>ホカ</t>
    </rPh>
    <rPh sb="6" eb="8">
      <t>カサン</t>
    </rPh>
    <rPh sb="9" eb="11">
      <t>ニンテイ</t>
    </rPh>
    <rPh sb="11" eb="13">
      <t>ジュウソク</t>
    </rPh>
    <rPh sb="13" eb="15">
      <t>ジョウキョウ</t>
    </rPh>
    <phoneticPr fontId="4"/>
  </si>
  <si>
    <t>　　　　(ｴ)特定地域型保育の提供を行う日・時間</t>
    <rPh sb="7" eb="9">
      <t>トクテイ</t>
    </rPh>
    <rPh sb="9" eb="12">
      <t>チイキガタ</t>
    </rPh>
    <rPh sb="12" eb="14">
      <t>ホイク</t>
    </rPh>
    <rPh sb="15" eb="17">
      <t>テイキョウ</t>
    </rPh>
    <rPh sb="18" eb="19">
      <t>オコナ</t>
    </rPh>
    <rPh sb="20" eb="21">
      <t>ヒ</t>
    </rPh>
    <rPh sb="22" eb="24">
      <t>ジカン</t>
    </rPh>
    <phoneticPr fontId="4"/>
  </si>
  <si>
    <t>　　　　　及び提供を行わない日</t>
    <rPh sb="5" eb="6">
      <t>オヨ</t>
    </rPh>
    <rPh sb="7" eb="9">
      <t>テイキョウ</t>
    </rPh>
    <rPh sb="10" eb="11">
      <t>オコナ</t>
    </rPh>
    <rPh sb="14" eb="15">
      <t>ヒ</t>
    </rPh>
    <phoneticPr fontId="4"/>
  </si>
  <si>
    <t>　在籍児童数（障害児保育加算の在籍対象障害児数を除く）</t>
    <phoneticPr fontId="4"/>
  </si>
  <si>
    <t>（注1）4月1日現在の在籍児童数には一時保育、定期利用、私的契約児童を含めた人数を記入してください。</t>
    <rPh sb="41" eb="43">
      <t>キニュウ</t>
    </rPh>
    <phoneticPr fontId="5"/>
  </si>
  <si>
    <t>　在籍児童数（障害児保育加算の在籍対象障害児を除く）</t>
    <rPh sb="15" eb="17">
      <t>ザイセキ</t>
    </rPh>
    <rPh sb="23" eb="24">
      <t>ノゾ</t>
    </rPh>
    <phoneticPr fontId="4"/>
  </si>
  <si>
    <r>
      <rPr>
        <b/>
        <sz val="11"/>
        <color theme="1"/>
        <rFont val="BIZ UDゴシック"/>
        <family val="3"/>
        <charset val="128"/>
      </rPr>
      <t>必要常勤保育士数</t>
    </r>
    <r>
      <rPr>
        <b/>
        <sz val="9"/>
        <color theme="1"/>
        <rFont val="BIZ UDゴシック"/>
        <family val="3"/>
        <charset val="128"/>
      </rPr>
      <t xml:space="preserve">
</t>
    </r>
    <r>
      <rPr>
        <b/>
        <sz val="11"/>
        <color theme="1"/>
        <rFont val="BIZ UDゴシック"/>
        <family val="3"/>
        <charset val="128"/>
      </rPr>
      <t>V1と、W1＋W2で多い方（X）を配置</t>
    </r>
    <rPh sb="0" eb="2">
      <t>ヒツヨウ</t>
    </rPh>
    <rPh sb="2" eb="4">
      <t>ジョウキン</t>
    </rPh>
    <rPh sb="4" eb="7">
      <t>ホイクシ</t>
    </rPh>
    <rPh sb="7" eb="8">
      <t>スウ</t>
    </rPh>
    <rPh sb="19" eb="20">
      <t>オオ</t>
    </rPh>
    <rPh sb="21" eb="22">
      <t>ホウ</t>
    </rPh>
    <rPh sb="26" eb="28">
      <t>ハイチ</t>
    </rPh>
    <phoneticPr fontId="4"/>
  </si>
  <si>
    <t>　全事業所</t>
    <rPh sb="2" eb="5">
      <t>ジギョウショ</t>
    </rPh>
    <phoneticPr fontId="4"/>
  </si>
  <si>
    <t>（注1）4月1日現在の在籍児童数には一時保育、定期利用、私的契約児童を含めた人数を記入してください。</t>
    <rPh sb="41" eb="43">
      <t>キニュウ</t>
    </rPh>
    <phoneticPr fontId="4"/>
  </si>
  <si>
    <t>（注2）保育士の配置不足がある場合、地域型保育給付費の金額算定に影響することがありますので、台東区児童保育課給付担当までご連絡ください。</t>
    <rPh sb="4" eb="7">
      <t>ホイクシ</t>
    </rPh>
    <rPh sb="8" eb="10">
      <t>ハイチ</t>
    </rPh>
    <rPh sb="10" eb="12">
      <t>フソク</t>
    </rPh>
    <rPh sb="15" eb="17">
      <t>バアイ</t>
    </rPh>
    <rPh sb="18" eb="21">
      <t>チイキガタ</t>
    </rPh>
    <rPh sb="21" eb="23">
      <t>ホイク</t>
    </rPh>
    <rPh sb="23" eb="25">
      <t>キュウフ</t>
    </rPh>
    <rPh sb="25" eb="26">
      <t>ヒ</t>
    </rPh>
    <rPh sb="27" eb="29">
      <t>キンガク</t>
    </rPh>
    <rPh sb="29" eb="31">
      <t>サンテイ</t>
    </rPh>
    <rPh sb="32" eb="34">
      <t>エイキョウ</t>
    </rPh>
    <rPh sb="46" eb="49">
      <t>タイトウク</t>
    </rPh>
    <rPh sb="49" eb="51">
      <t>ジドウ</t>
    </rPh>
    <rPh sb="51" eb="53">
      <t>ホイク</t>
    </rPh>
    <rPh sb="53" eb="54">
      <t>カ</t>
    </rPh>
    <rPh sb="54" eb="56">
      <t>キュウフ</t>
    </rPh>
    <rPh sb="56" eb="58">
      <t>タントウ</t>
    </rPh>
    <rPh sb="61" eb="63">
      <t>レンラク</t>
    </rPh>
    <phoneticPr fontId="4"/>
  </si>
  <si>
    <t>　全事業所</t>
    <rPh sb="2" eb="4">
      <t>ジギョウ</t>
    </rPh>
    <rPh sb="4" eb="5">
      <t>ショ</t>
    </rPh>
    <phoneticPr fontId="4"/>
  </si>
  <si>
    <t>全事業所に非常勤保育士１人を加配</t>
    <rPh sb="0" eb="1">
      <t>ゼン</t>
    </rPh>
    <rPh sb="1" eb="3">
      <t>ジギョウ</t>
    </rPh>
    <rPh sb="3" eb="4">
      <t>ショ</t>
    </rPh>
    <rPh sb="5" eb="6">
      <t>ヒ</t>
    </rPh>
    <rPh sb="6" eb="8">
      <t>ジョウキン</t>
    </rPh>
    <rPh sb="8" eb="11">
      <t>ホイクシ</t>
    </rPh>
    <rPh sb="12" eb="13">
      <t>ニン</t>
    </rPh>
    <rPh sb="14" eb="16">
      <t>カハイ</t>
    </rPh>
    <phoneticPr fontId="4"/>
  </si>
  <si>
    <t>　　　　(ｲ)区との事前協議の有無（私立保育所のみ）</t>
    <rPh sb="7" eb="8">
      <t>ク</t>
    </rPh>
    <rPh sb="10" eb="12">
      <t>ジゼン</t>
    </rPh>
    <rPh sb="12" eb="14">
      <t>キョウギ</t>
    </rPh>
    <rPh sb="15" eb="17">
      <t>ウム</t>
    </rPh>
    <rPh sb="18" eb="20">
      <t>シリツ</t>
    </rPh>
    <rPh sb="20" eb="22">
      <t>ホイク</t>
    </rPh>
    <rPh sb="22" eb="23">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</si>
</sst>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00"/>
    <numFmt numFmtId="177" formatCode="ggge&quot;年&quot;m&quot;月&quot;d&quot;日&quot;;@"/>
    <numFmt numFmtId="178" formatCode="0.0%"/>
    <numFmt numFmtId="179" formatCode="#,##0_);[Red]\(#,##0\)"/>
    <numFmt numFmtId="180" formatCode="#,###&quot;年&quot;"/>
    <numFmt numFmtId="181" formatCode="#,###&quot;円&quot;"/>
    <numFmt numFmtId="182" formatCode="#,##0_ "/>
    <numFmt numFmtId="183" formatCode="#,###&quot;人&quot;"/>
    <numFmt numFmtId="184" formatCode="0&quot;人&quot;"/>
    <numFmt numFmtId="185" formatCode="0.0_ "/>
    <numFmt numFmtId="186" formatCode="0.0"/>
    <numFmt numFmtId="187" formatCode="0_);[Red]\(0\)"/>
    <numFmt numFmtId="188" formatCode="0_ "/>
    <numFmt numFmtId="189" formatCode="0;&quot;△ &quot;0"/>
  </numFmts>
  <fonts count="4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9"/>
      <name val="BIZ UDゴシック"/>
      <family val="3"/>
      <charset val="128"/>
    </font>
    <font>
      <sz val="6"/>
      <name val="游ゴシック"/>
      <family val="2"/>
      <charset val="128"/>
      <scheme val="minor"/>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u/>
      <sz val="9"/>
      <color indexed="81"/>
      <name val="游ゴシック"/>
      <family val="3"/>
      <charset val="128"/>
    </font>
    <font>
      <sz val="11"/>
      <color theme="1"/>
      <name val="游ゴシック"/>
      <family val="2"/>
      <scheme val="minor"/>
    </font>
    <font>
      <b/>
      <sz val="11"/>
      <color theme="1"/>
      <name val="BIZ UDゴシック"/>
      <family val="3"/>
      <charset val="128"/>
    </font>
    <font>
      <u/>
      <sz val="11"/>
      <color theme="1"/>
      <name val="BIZ UDゴシック"/>
      <family val="3"/>
      <charset val="128"/>
    </font>
    <font>
      <b/>
      <sz val="11"/>
      <color rgb="FFFF0000"/>
      <name val="BIZ UDゴシック"/>
      <family val="3"/>
      <charset val="128"/>
    </font>
    <font>
      <b/>
      <sz val="11"/>
      <color rgb="FFFF0000"/>
      <name val="游ゴシック"/>
      <family val="2"/>
      <scheme val="minor"/>
    </font>
    <font>
      <b/>
      <u/>
      <sz val="11"/>
      <color rgb="FFFF0000"/>
      <name val="BIZ UDゴシック"/>
      <family val="3"/>
      <charset val="128"/>
    </font>
    <font>
      <b/>
      <u/>
      <sz val="9"/>
      <color rgb="FFFF0000"/>
      <name val="BIZ UDゴシック"/>
      <family val="3"/>
      <charset val="128"/>
    </font>
    <font>
      <u/>
      <sz val="11"/>
      <color rgb="FFFF0000"/>
      <name val="BIZ UDゴシック"/>
      <family val="3"/>
      <charset val="128"/>
    </font>
    <font>
      <sz val="9"/>
      <color theme="1"/>
      <name val="游ゴシック"/>
      <family val="2"/>
      <scheme val="minor"/>
    </font>
    <font>
      <sz val="10"/>
      <color theme="1"/>
      <name val="游ゴシック"/>
      <family val="2"/>
      <scheme val="minor"/>
    </font>
    <font>
      <sz val="12"/>
      <color theme="1"/>
      <name val="游ゴシック"/>
      <family val="2"/>
      <scheme val="minor"/>
    </font>
    <font>
      <sz val="11"/>
      <color theme="0"/>
      <name val="BIZ UDゴシック"/>
      <family val="3"/>
      <charset val="128"/>
    </font>
    <font>
      <b/>
      <u/>
      <sz val="10"/>
      <color rgb="FFFF0000"/>
      <name val="BIZ UDゴシック"/>
      <family val="3"/>
      <charset val="128"/>
    </font>
    <font>
      <b/>
      <sz val="10"/>
      <color theme="1"/>
      <name val="BIZ UDゴシック"/>
      <family val="3"/>
      <charset val="128"/>
    </font>
    <font>
      <b/>
      <sz val="9"/>
      <color theme="1"/>
      <name val="BIZ UDゴシック"/>
      <family val="3"/>
      <charset val="128"/>
    </font>
    <font>
      <b/>
      <sz val="10"/>
      <color theme="1"/>
      <name val="游ゴシック"/>
      <family val="2"/>
      <scheme val="minor"/>
    </font>
    <font>
      <b/>
      <sz val="9"/>
      <color indexed="81"/>
      <name val="BIZ UDゴシック"/>
      <family val="3"/>
      <charset val="128"/>
    </font>
  </fonts>
  <fills count="17">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26"/>
      </patternFill>
    </fill>
    <fill>
      <patternFill patternType="solid">
        <fgColor theme="0" tint="-0.14999847407452621"/>
        <bgColor indexed="42"/>
      </patternFill>
    </fill>
    <fill>
      <patternFill patternType="solid">
        <fgColor rgb="FFA0FF78"/>
        <bgColor indexed="64"/>
      </patternFill>
    </fill>
  </fills>
  <borders count="17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auto="1"/>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ck">
        <color indexed="64"/>
      </bottom>
      <diagonal/>
    </border>
    <border>
      <left/>
      <right style="thin">
        <color auto="1"/>
      </right>
      <top style="thin">
        <color auto="1"/>
      </top>
      <bottom style="thick">
        <color indexed="64"/>
      </bottom>
      <diagonal/>
    </border>
    <border>
      <left style="thin">
        <color indexed="64"/>
      </left>
      <right style="thick">
        <color indexed="64"/>
      </right>
      <top style="thin">
        <color indexed="64"/>
      </top>
      <bottom style="thick">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auto="1"/>
      </right>
      <top style="thin">
        <color indexed="64"/>
      </top>
      <bottom/>
      <diagonal/>
    </border>
    <border>
      <left/>
      <right/>
      <top style="thin">
        <color indexed="64"/>
      </top>
      <bottom style="thin">
        <color auto="1"/>
      </bottom>
      <diagonal/>
    </border>
    <border>
      <left style="thin">
        <color auto="1"/>
      </left>
      <right style="thick">
        <color indexed="64"/>
      </right>
      <top style="thin">
        <color auto="1"/>
      </top>
      <bottom style="dotted">
        <color auto="1"/>
      </bottom>
      <diagonal/>
    </border>
    <border diagonalUp="1">
      <left style="thin">
        <color indexed="64"/>
      </left>
      <right/>
      <top style="thick">
        <color indexed="64"/>
      </top>
      <bottom/>
      <diagonal style="thin">
        <color indexed="64"/>
      </diagonal>
    </border>
    <border diagonalUp="1">
      <left/>
      <right/>
      <top style="thick">
        <color indexed="64"/>
      </top>
      <bottom/>
      <diagonal style="thin">
        <color indexed="64"/>
      </diagonal>
    </border>
    <border diagonalUp="1">
      <left/>
      <right style="thin">
        <color indexed="64"/>
      </right>
      <top style="thick">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auto="1"/>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diagonal/>
    </border>
    <border diagonalUp="1">
      <left style="thin">
        <color indexed="64"/>
      </left>
      <right style="thin">
        <color indexed="64"/>
      </right>
      <top style="thin">
        <color indexed="64"/>
      </top>
      <bottom style="thick">
        <color indexed="64"/>
      </bottom>
      <diagonal style="thin">
        <color indexed="64"/>
      </diagonal>
    </border>
    <border>
      <left/>
      <right style="dotted">
        <color indexed="64"/>
      </right>
      <top style="thin">
        <color indexed="64"/>
      </top>
      <bottom/>
      <diagonal/>
    </border>
    <border>
      <left style="dotted">
        <color indexed="64"/>
      </left>
      <right/>
      <top style="thin">
        <color auto="1"/>
      </top>
      <bottom style="dotted">
        <color indexed="64"/>
      </bottom>
      <diagonal/>
    </border>
    <border>
      <left/>
      <right style="thin">
        <color indexed="64"/>
      </right>
      <top style="thin">
        <color auto="1"/>
      </top>
      <bottom style="dotted">
        <color indexed="64"/>
      </bottom>
      <diagonal/>
    </border>
    <border>
      <left/>
      <right style="dotted">
        <color indexed="64"/>
      </right>
      <top/>
      <bottom/>
      <diagonal/>
    </border>
    <border>
      <left/>
      <right style="dotted">
        <color indexed="64"/>
      </right>
      <top/>
      <bottom style="thin">
        <color indexed="64"/>
      </bottom>
      <diagonal/>
    </border>
  </borders>
  <cellStyleXfs count="7">
    <xf numFmtId="0" fontId="0" fillId="0" borderId="0"/>
    <xf numFmtId="0" fontId="3" fillId="0" borderId="0"/>
    <xf numFmtId="0" fontId="3" fillId="0" borderId="0">
      <alignment vertical="center"/>
    </xf>
    <xf numFmtId="0" fontId="6" fillId="0" borderId="0"/>
    <xf numFmtId="0" fontId="14" fillId="0" borderId="0" applyBorder="0">
      <alignment vertical="center"/>
    </xf>
    <xf numFmtId="0" fontId="2" fillId="0" borderId="0">
      <alignment vertical="center"/>
    </xf>
    <xf numFmtId="0" fontId="3" fillId="0" borderId="0">
      <alignment vertical="center"/>
    </xf>
  </cellStyleXfs>
  <cellXfs count="1001">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8" fillId="2"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7" fillId="2" borderId="4" xfId="1" applyFont="1" applyFill="1" applyBorder="1" applyAlignment="1" applyProtection="1">
      <alignment vertical="center"/>
      <protection locked="0"/>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177" fontId="7" fillId="2" borderId="4" xfId="1" applyNumberFormat="1" applyFont="1" applyFill="1" applyBorder="1" applyAlignment="1" applyProtection="1">
      <alignment horizontal="center" vertical="center" shrinkToFit="1"/>
      <protection locked="0"/>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3" borderId="1" xfId="1" applyFont="1" applyFill="1" applyBorder="1" applyAlignment="1" applyProtection="1">
      <alignment horizontal="left" vertical="center"/>
    </xf>
    <xf numFmtId="0" fontId="7" fillId="2" borderId="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3" borderId="0" xfId="1" applyFont="1" applyFill="1" applyBorder="1" applyAlignment="1" applyProtection="1">
      <alignment horizontal="left" vertical="center"/>
    </xf>
    <xf numFmtId="0" fontId="23" fillId="0" borderId="0" xfId="5" applyFont="1">
      <alignment vertical="center"/>
    </xf>
    <xf numFmtId="0" fontId="9" fillId="0" borderId="0" xfId="5" applyFont="1" applyAlignment="1">
      <alignment vertical="center" wrapText="1"/>
    </xf>
    <xf numFmtId="0" fontId="23" fillId="0" borderId="0" xfId="5" applyFont="1" applyAlignment="1">
      <alignment vertical="center" wrapText="1"/>
    </xf>
    <xf numFmtId="0" fontId="23" fillId="0" borderId="0" xfId="5" applyFont="1" applyAlignment="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horizontal="center" vertical="center"/>
      <protection locked="0"/>
    </xf>
    <xf numFmtId="0" fontId="9" fillId="0" borderId="0" xfId="0" applyFont="1"/>
    <xf numFmtId="0" fontId="9" fillId="0" borderId="0" xfId="0" applyFont="1" applyAlignment="1">
      <alignment vertical="center"/>
    </xf>
    <xf numFmtId="0" fontId="7" fillId="8" borderId="1" xfId="1" applyFont="1" applyFill="1" applyBorder="1" applyAlignment="1" applyProtection="1">
      <alignment horizontal="center" vertical="center"/>
      <protection locked="0"/>
    </xf>
    <xf numFmtId="0" fontId="23" fillId="0" borderId="0" xfId="0" applyFont="1" applyAlignment="1">
      <alignment vertical="center"/>
    </xf>
    <xf numFmtId="9" fontId="9" fillId="0" borderId="40" xfId="0" applyNumberFormat="1" applyFont="1" applyBorder="1" applyAlignment="1">
      <alignment horizontal="center" vertical="center" wrapText="1"/>
    </xf>
    <xf numFmtId="0" fontId="9" fillId="0" borderId="0" xfId="5" applyFont="1" applyBorder="1" applyAlignment="1">
      <alignment vertical="center" wrapText="1"/>
    </xf>
    <xf numFmtId="0" fontId="27" fillId="0" borderId="0" xfId="0" applyFont="1" applyAlignment="1">
      <alignment vertical="center"/>
    </xf>
    <xf numFmtId="0" fontId="9" fillId="0" borderId="0" xfId="5" applyFont="1">
      <alignment vertical="center"/>
    </xf>
    <xf numFmtId="0" fontId="27" fillId="0" borderId="0" xfId="5" applyFont="1">
      <alignment vertical="center"/>
    </xf>
    <xf numFmtId="180" fontId="9" fillId="0" borderId="0" xfId="5" applyNumberFormat="1" applyFont="1" applyBorder="1" applyAlignment="1" applyProtection="1">
      <alignment horizontal="center" vertical="center" wrapText="1"/>
      <protection locked="0"/>
    </xf>
    <xf numFmtId="0" fontId="9" fillId="0" borderId="35" xfId="5" applyFont="1" applyBorder="1">
      <alignment vertical="center"/>
    </xf>
    <xf numFmtId="0" fontId="9" fillId="0" borderId="35" xfId="5" applyFont="1" applyBorder="1" applyAlignment="1">
      <alignment vertical="center" wrapText="1"/>
    </xf>
    <xf numFmtId="181" fontId="9" fillId="0" borderId="40" xfId="5" applyNumberFormat="1" applyFont="1" applyBorder="1" applyAlignment="1">
      <alignment horizontal="center" vertical="center" wrapText="1"/>
    </xf>
    <xf numFmtId="181" fontId="9" fillId="0" borderId="18" xfId="5" applyNumberFormat="1" applyFont="1" applyBorder="1" applyAlignment="1">
      <alignment horizontal="center" vertical="center" wrapText="1"/>
    </xf>
    <xf numFmtId="181" fontId="9" fillId="0" borderId="47" xfId="5" applyNumberFormat="1" applyFont="1" applyBorder="1" applyAlignment="1">
      <alignment horizontal="center" vertical="center" wrapText="1"/>
    </xf>
    <xf numFmtId="181" fontId="9" fillId="0" borderId="44" xfId="5" applyNumberFormat="1" applyFont="1" applyBorder="1" applyAlignment="1">
      <alignment horizontal="center" vertical="center" wrapText="1"/>
    </xf>
    <xf numFmtId="181" fontId="9" fillId="0" borderId="16" xfId="5" applyNumberFormat="1" applyFont="1" applyBorder="1" applyAlignment="1">
      <alignment horizontal="center" vertical="center" wrapText="1"/>
    </xf>
    <xf numFmtId="181" fontId="9" fillId="0" borderId="36" xfId="5" applyNumberFormat="1" applyFont="1" applyFill="1" applyBorder="1" applyAlignment="1">
      <alignment horizontal="center" vertical="center" wrapText="1"/>
    </xf>
    <xf numFmtId="181" fontId="9" fillId="0" borderId="50" xfId="5" applyNumberFormat="1" applyFont="1" applyBorder="1" applyAlignment="1">
      <alignment horizontal="center" vertical="center" wrapText="1"/>
    </xf>
    <xf numFmtId="0" fontId="9" fillId="0" borderId="0" xfId="5" applyFont="1" applyBorder="1">
      <alignment vertical="center"/>
    </xf>
    <xf numFmtId="182" fontId="9" fillId="0" borderId="0" xfId="5" applyNumberFormat="1" applyFont="1" applyBorder="1" applyAlignment="1">
      <alignment vertical="center" wrapText="1"/>
    </xf>
    <xf numFmtId="182" fontId="0" fillId="0" borderId="0" xfId="0" applyNumberFormat="1" applyBorder="1" applyAlignment="1">
      <alignment vertical="center" wrapText="1"/>
    </xf>
    <xf numFmtId="181" fontId="9" fillId="0" borderId="0" xfId="5" applyNumberFormat="1" applyFont="1" applyBorder="1" applyAlignment="1">
      <alignment horizontal="center" vertical="center" wrapText="1"/>
    </xf>
    <xf numFmtId="0" fontId="9" fillId="0" borderId="0" xfId="5" applyFont="1" applyAlignment="1">
      <alignment horizontal="center" vertical="center"/>
    </xf>
    <xf numFmtId="179" fontId="9" fillId="0" borderId="0" xfId="5" applyNumberFormat="1" applyFont="1" applyFill="1" applyBorder="1" applyAlignment="1">
      <alignment horizontal="right" vertical="center" wrapText="1"/>
    </xf>
    <xf numFmtId="179" fontId="1" fillId="0" borderId="0" xfId="5" applyNumberFormat="1" applyFont="1" applyFill="1" applyBorder="1" applyAlignment="1">
      <alignment horizontal="right" vertical="center" wrapText="1"/>
    </xf>
    <xf numFmtId="0" fontId="0" fillId="0" borderId="0" xfId="0" applyFill="1" applyBorder="1" applyAlignment="1">
      <alignment vertical="center"/>
    </xf>
    <xf numFmtId="181" fontId="9" fillId="0" borderId="54" xfId="5" applyNumberFormat="1" applyFont="1" applyBorder="1" applyAlignment="1">
      <alignment horizontal="center" vertical="center" wrapText="1"/>
    </xf>
    <xf numFmtId="181" fontId="9" fillId="0" borderId="0" xfId="5" applyNumberFormat="1" applyFont="1" applyFill="1" applyBorder="1" applyAlignment="1">
      <alignment horizontal="center" vertical="center" wrapText="1"/>
    </xf>
    <xf numFmtId="183" fontId="9" fillId="9" borderId="9" xfId="5" applyNumberFormat="1" applyFont="1" applyFill="1" applyBorder="1" applyAlignment="1" applyProtection="1">
      <alignment horizontal="center" vertical="center" wrapText="1"/>
      <protection locked="0"/>
    </xf>
    <xf numFmtId="9" fontId="9" fillId="0" borderId="9" xfId="0" applyNumberFormat="1" applyFont="1" applyBorder="1" applyAlignment="1">
      <alignment horizontal="center" vertical="center" wrapText="1"/>
    </xf>
    <xf numFmtId="9" fontId="9" fillId="0" borderId="37" xfId="0" applyNumberFormat="1" applyFont="1" applyBorder="1" applyAlignment="1">
      <alignment horizontal="center" vertical="center" wrapText="1"/>
    </xf>
    <xf numFmtId="0" fontId="31" fillId="3" borderId="0" xfId="1" applyFont="1" applyFill="1" applyBorder="1" applyAlignment="1">
      <alignment horizontal="left" vertical="center"/>
    </xf>
    <xf numFmtId="0" fontId="8" fillId="0" borderId="8" xfId="1" applyFont="1" applyBorder="1" applyAlignment="1" applyProtection="1">
      <alignment vertical="center"/>
    </xf>
    <xf numFmtId="0" fontId="9" fillId="0" borderId="0" xfId="0" applyFont="1" applyAlignment="1"/>
    <xf numFmtId="181" fontId="9" fillId="0" borderId="60" xfId="5" applyNumberFormat="1" applyFont="1" applyBorder="1" applyAlignment="1">
      <alignment horizontal="center" vertical="center" wrapText="1"/>
    </xf>
    <xf numFmtId="0" fontId="33" fillId="0" borderId="0" xfId="5" applyFont="1">
      <alignment vertical="center"/>
    </xf>
    <xf numFmtId="0" fontId="17" fillId="0" borderId="0" xfId="0" applyFont="1" applyAlignment="1">
      <alignment vertical="center"/>
    </xf>
    <xf numFmtId="0" fontId="7" fillId="0" borderId="0" xfId="1" applyFont="1" applyAlignment="1">
      <alignment vertical="center"/>
    </xf>
    <xf numFmtId="0" fontId="7" fillId="0" borderId="0" xfId="1" applyFont="1"/>
    <xf numFmtId="0" fontId="7" fillId="3" borderId="0" xfId="1" applyFont="1" applyFill="1" applyAlignment="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7" fillId="3" borderId="0" xfId="1" applyFont="1" applyFill="1" applyAlignment="1">
      <alignment horizontal="left" vertical="center"/>
    </xf>
    <xf numFmtId="0" fontId="7" fillId="0" borderId="0" xfId="6" applyFont="1" applyAlignment="1"/>
    <xf numFmtId="0" fontId="0" fillId="0" borderId="0" xfId="0" applyAlignment="1">
      <alignment vertical="center"/>
    </xf>
    <xf numFmtId="0" fontId="0" fillId="0" borderId="0" xfId="0" applyAlignment="1">
      <alignment horizontal="center" vertical="center"/>
    </xf>
    <xf numFmtId="0" fontId="23" fillId="0" borderId="0" xfId="0" applyFont="1"/>
    <xf numFmtId="0" fontId="0" fillId="0" borderId="116" xfId="0" applyBorder="1" applyAlignment="1">
      <alignment vertical="center"/>
    </xf>
    <xf numFmtId="0" fontId="0" fillId="0" borderId="117" xfId="0" applyBorder="1" applyAlignment="1">
      <alignment vertic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9" fillId="0" borderId="0" xfId="0" applyFont="1" applyAlignment="1">
      <alignment horizontal="center"/>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17" fillId="0" borderId="130" xfId="0" applyFont="1" applyBorder="1" applyAlignment="1">
      <alignment horizontal="center" vertical="center" wrapText="1"/>
    </xf>
    <xf numFmtId="0" fontId="7" fillId="0" borderId="133" xfId="1" applyFont="1" applyBorder="1" applyAlignment="1">
      <alignment vertical="center"/>
    </xf>
    <xf numFmtId="177" fontId="7" fillId="2" borderId="133" xfId="1" applyNumberFormat="1" applyFont="1" applyFill="1" applyBorder="1" applyAlignment="1" applyProtection="1">
      <alignment horizontal="center" vertical="center" shrinkToFit="1"/>
      <protection locked="0"/>
    </xf>
    <xf numFmtId="0" fontId="7" fillId="3" borderId="133" xfId="1" applyFont="1" applyFill="1" applyBorder="1" applyAlignment="1">
      <alignment horizontal="left" vertical="center"/>
    </xf>
    <xf numFmtId="0" fontId="7" fillId="2" borderId="1" xfId="1" applyFont="1" applyFill="1" applyBorder="1" applyAlignment="1" applyProtection="1">
      <alignment vertical="center"/>
      <protection locked="0"/>
    </xf>
    <xf numFmtId="0" fontId="0" fillId="0" borderId="121" xfId="0" applyBorder="1" applyAlignment="1">
      <alignment horizontal="left" vertical="center"/>
    </xf>
    <xf numFmtId="0" fontId="0" fillId="0" borderId="129" xfId="0" applyBorder="1" applyAlignment="1">
      <alignment horizontal="left" vertical="center"/>
    </xf>
    <xf numFmtId="0" fontId="10" fillId="3" borderId="0" xfId="1" applyFont="1" applyFill="1" applyAlignment="1">
      <alignment horizontal="left" vertical="center"/>
    </xf>
    <xf numFmtId="0" fontId="7" fillId="3" borderId="0" xfId="1" applyFont="1" applyFill="1" applyAlignment="1">
      <alignment horizontal="center" vertical="center"/>
    </xf>
    <xf numFmtId="0" fontId="11" fillId="3" borderId="0" xfId="1" applyFont="1" applyFill="1" applyAlignment="1">
      <alignment vertical="center"/>
    </xf>
    <xf numFmtId="0" fontId="12" fillId="3" borderId="0" xfId="1" applyFont="1" applyFill="1" applyAlignment="1">
      <alignment vertical="center"/>
    </xf>
    <xf numFmtId="0" fontId="13" fillId="3" borderId="0" xfId="1" applyFont="1" applyFill="1" applyAlignment="1">
      <alignment vertical="center"/>
    </xf>
    <xf numFmtId="0" fontId="12" fillId="3" borderId="0" xfId="1" applyFont="1" applyFill="1" applyAlignment="1">
      <alignment horizontal="center" vertical="center"/>
    </xf>
    <xf numFmtId="0" fontId="13" fillId="3" borderId="0" xfId="1" applyFont="1" applyFill="1" applyAlignment="1">
      <alignment horizontal="right" vertical="center"/>
    </xf>
    <xf numFmtId="0" fontId="7" fillId="3" borderId="0" xfId="1" applyFont="1" applyFill="1" applyAlignment="1">
      <alignment horizontal="right" vertical="center"/>
    </xf>
    <xf numFmtId="0" fontId="7" fillId="3" borderId="134" xfId="1" applyFont="1" applyFill="1" applyBorder="1" applyAlignment="1">
      <alignment vertical="center"/>
    </xf>
    <xf numFmtId="0" fontId="7" fillId="3" borderId="135" xfId="1" applyFont="1" applyFill="1" applyBorder="1" applyAlignment="1">
      <alignment horizontal="center" vertical="center"/>
    </xf>
    <xf numFmtId="0" fontId="7" fillId="3" borderId="133" xfId="1" applyFont="1" applyFill="1" applyBorder="1" applyAlignment="1">
      <alignment horizontal="center" vertical="center"/>
    </xf>
    <xf numFmtId="0" fontId="7" fillId="3" borderId="136" xfId="1" applyFont="1" applyFill="1" applyBorder="1" applyAlignment="1">
      <alignment horizontal="center" vertical="center" textRotation="255"/>
    </xf>
    <xf numFmtId="0" fontId="7" fillId="2" borderId="133" xfId="1" applyFont="1" applyFill="1" applyBorder="1" applyAlignment="1" applyProtection="1">
      <alignment horizontal="center" vertical="center"/>
      <protection locked="0"/>
    </xf>
    <xf numFmtId="0" fontId="7" fillId="3" borderId="13" xfId="1" applyFont="1" applyFill="1" applyBorder="1" applyAlignment="1">
      <alignment horizontal="center" vertical="center" textRotation="255"/>
    </xf>
    <xf numFmtId="0" fontId="7" fillId="0" borderId="133" xfId="1" applyFont="1" applyBorder="1" applyAlignment="1">
      <alignment horizontal="left" vertical="center"/>
    </xf>
    <xf numFmtId="0" fontId="7" fillId="3" borderId="133" xfId="1" applyFont="1" applyFill="1" applyBorder="1" applyAlignment="1" applyProtection="1">
      <alignment horizontal="center" vertical="center"/>
      <protection locked="0"/>
    </xf>
    <xf numFmtId="0" fontId="7" fillId="0" borderId="133" xfId="1" applyFont="1" applyBorder="1" applyAlignment="1" applyProtection="1">
      <alignment horizontal="left" vertical="center"/>
      <protection locked="0"/>
    </xf>
    <xf numFmtId="0" fontId="7" fillId="3" borderId="4" xfId="1" applyFont="1" applyFill="1" applyBorder="1" applyAlignment="1">
      <alignment horizontal="center" vertical="center" textRotation="255"/>
    </xf>
    <xf numFmtId="0" fontId="7" fillId="0" borderId="133" xfId="1" applyFont="1" applyBorder="1" applyAlignment="1" applyProtection="1">
      <alignment horizontal="center" vertical="center"/>
      <protection locked="0"/>
    </xf>
    <xf numFmtId="0" fontId="7" fillId="3" borderId="139" xfId="1" applyFont="1" applyFill="1" applyBorder="1" applyAlignment="1">
      <alignment vertical="center"/>
    </xf>
    <xf numFmtId="0" fontId="7" fillId="3" borderId="140" xfId="1" applyFont="1" applyFill="1" applyBorder="1" applyAlignment="1">
      <alignment horizontal="center" vertical="center"/>
    </xf>
    <xf numFmtId="0" fontId="7" fillId="3" borderId="141" xfId="1" applyFont="1" applyFill="1" applyBorder="1" applyAlignment="1">
      <alignment horizontal="center" vertical="center"/>
    </xf>
    <xf numFmtId="0" fontId="7" fillId="3" borderId="142" xfId="1" applyFont="1" applyFill="1" applyBorder="1" applyAlignment="1">
      <alignment horizontal="center" vertical="center" textRotation="255"/>
    </xf>
    <xf numFmtId="0" fontId="7" fillId="3" borderId="141" xfId="1" applyFont="1" applyFill="1" applyBorder="1" applyAlignment="1">
      <alignment horizontal="left" vertical="center"/>
    </xf>
    <xf numFmtId="0" fontId="7" fillId="2" borderId="141" xfId="1" applyFont="1" applyFill="1" applyBorder="1" applyAlignment="1" applyProtection="1">
      <alignment horizontal="center" vertical="center"/>
      <protection locked="0"/>
    </xf>
    <xf numFmtId="0" fontId="7" fillId="0" borderId="141" xfId="1" applyFont="1" applyBorder="1" applyAlignment="1">
      <alignment horizontal="left" vertical="center"/>
    </xf>
    <xf numFmtId="0" fontId="7" fillId="3" borderId="141" xfId="1" applyFont="1" applyFill="1" applyBorder="1" applyAlignment="1" applyProtection="1">
      <alignment horizontal="center" vertical="center"/>
      <protection locked="0"/>
    </xf>
    <xf numFmtId="0" fontId="7" fillId="0" borderId="141" xfId="1" applyFont="1" applyBorder="1" applyAlignment="1" applyProtection="1">
      <alignment horizontal="left" vertical="center"/>
      <protection locked="0"/>
    </xf>
    <xf numFmtId="0" fontId="7" fillId="3" borderId="99" xfId="1" applyFont="1" applyFill="1" applyBorder="1" applyAlignment="1">
      <alignment horizontal="center" vertical="center" textRotation="255"/>
    </xf>
    <xf numFmtId="0" fontId="7" fillId="0" borderId="141" xfId="1" applyFont="1" applyBorder="1" applyAlignment="1" applyProtection="1">
      <alignment horizontal="center" vertical="center"/>
      <protection locked="0"/>
    </xf>
    <xf numFmtId="0" fontId="0" fillId="0" borderId="129" xfId="0" applyBorder="1" applyAlignment="1">
      <alignment horizontal="center" vertical="center"/>
    </xf>
    <xf numFmtId="0" fontId="9" fillId="0" borderId="128" xfId="0" applyFont="1" applyBorder="1" applyAlignment="1">
      <alignment horizontal="center" vertical="center"/>
    </xf>
    <xf numFmtId="0" fontId="9" fillId="0" borderId="121" xfId="0" applyFont="1" applyBorder="1" applyAlignment="1">
      <alignment horizontal="center" vertical="center"/>
    </xf>
    <xf numFmtId="0" fontId="9" fillId="0" borderId="129" xfId="0" applyFont="1" applyBorder="1" applyAlignment="1">
      <alignment horizontal="center" vertical="center"/>
    </xf>
    <xf numFmtId="0" fontId="0" fillId="0" borderId="29" xfId="0" applyBorder="1" applyAlignment="1">
      <alignment vertical="center"/>
    </xf>
    <xf numFmtId="0" fontId="9" fillId="0" borderId="130" xfId="0" applyFont="1" applyBorder="1" applyAlignment="1">
      <alignment horizontal="center" vertical="center"/>
    </xf>
    <xf numFmtId="0" fontId="9" fillId="0" borderId="130" xfId="0" applyFont="1" applyBorder="1" applyAlignment="1">
      <alignment vertical="center"/>
    </xf>
    <xf numFmtId="0" fontId="9" fillId="0" borderId="30" xfId="0" applyFont="1" applyBorder="1" applyAlignment="1">
      <alignment horizontal="center" vertical="center"/>
    </xf>
    <xf numFmtId="0" fontId="9" fillId="0" borderId="115" xfId="0" applyFont="1" applyBorder="1" applyAlignment="1">
      <alignment horizontal="center" vertical="center"/>
    </xf>
    <xf numFmtId="0" fontId="0" fillId="0" borderId="68" xfId="0" applyBorder="1" applyAlignment="1">
      <alignment horizontal="center" vertical="center"/>
    </xf>
    <xf numFmtId="0" fontId="7" fillId="3" borderId="153" xfId="1" applyFont="1" applyFill="1" applyBorder="1" applyAlignment="1">
      <alignment horizontal="center" vertical="center"/>
    </xf>
    <xf numFmtId="0" fontId="7" fillId="3" borderId="156" xfId="1" applyFont="1" applyFill="1" applyBorder="1" applyAlignment="1">
      <alignment horizontal="right" vertical="center"/>
    </xf>
    <xf numFmtId="0" fontId="7" fillId="3" borderId="157" xfId="1" applyFont="1" applyFill="1" applyBorder="1" applyAlignment="1">
      <alignment horizontal="left" vertical="center"/>
    </xf>
    <xf numFmtId="0" fontId="7" fillId="3" borderId="99" xfId="1" applyFont="1" applyFill="1" applyBorder="1" applyAlignment="1">
      <alignment horizontal="center" vertical="center"/>
    </xf>
    <xf numFmtId="0" fontId="7" fillId="3" borderId="154" xfId="1" applyFont="1" applyFill="1" applyBorder="1" applyAlignment="1">
      <alignment horizontal="center" vertical="center"/>
    </xf>
    <xf numFmtId="0" fontId="7" fillId="3" borderId="152" xfId="1" applyFont="1" applyFill="1" applyBorder="1" applyAlignment="1">
      <alignment horizontal="center" vertical="center"/>
    </xf>
    <xf numFmtId="0" fontId="7" fillId="3" borderId="100" xfId="1" applyFont="1" applyFill="1" applyBorder="1" applyAlignment="1">
      <alignment horizontal="right" vertical="center"/>
    </xf>
    <xf numFmtId="0" fontId="7" fillId="3" borderId="101" xfId="1" applyFont="1" applyFill="1" applyBorder="1" applyAlignment="1">
      <alignment horizontal="center" vertical="center"/>
    </xf>
    <xf numFmtId="178" fontId="7" fillId="2" borderId="162" xfId="1" applyNumberFormat="1" applyFont="1" applyFill="1" applyBorder="1" applyAlignment="1" applyProtection="1">
      <alignment vertical="center"/>
      <protection locked="0"/>
    </xf>
    <xf numFmtId="178" fontId="7" fillId="15" borderId="162" xfId="1" applyNumberFormat="1" applyFont="1" applyFill="1" applyBorder="1" applyAlignment="1" applyProtection="1">
      <alignment vertical="center"/>
      <protection locked="0"/>
    </xf>
    <xf numFmtId="0" fontId="0" fillId="0" borderId="115" xfId="0"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9" fillId="0" borderId="116" xfId="0" applyFont="1" applyBorder="1"/>
    <xf numFmtId="0" fontId="9" fillId="0" borderId="117" xfId="0" applyFont="1" applyBorder="1"/>
    <xf numFmtId="0" fontId="9" fillId="0" borderId="68" xfId="0" applyFont="1" applyBorder="1"/>
    <xf numFmtId="0" fontId="9" fillId="0" borderId="129" xfId="0" applyFont="1" applyBorder="1"/>
    <xf numFmtId="0" fontId="9" fillId="0" borderId="128" xfId="0" applyFont="1" applyBorder="1"/>
    <xf numFmtId="0" fontId="0" fillId="0" borderId="29" xfId="0" applyBorder="1" applyAlignment="1">
      <alignment horizontal="center" vertical="center"/>
    </xf>
    <xf numFmtId="0" fontId="9" fillId="0" borderId="132" xfId="0" applyFont="1" applyBorder="1" applyAlignment="1">
      <alignment horizontal="center" vertical="center"/>
    </xf>
    <xf numFmtId="0" fontId="9" fillId="0" borderId="29" xfId="0" applyFont="1" applyBorder="1" applyAlignment="1">
      <alignment horizontal="center" vertical="center"/>
    </xf>
    <xf numFmtId="0" fontId="9" fillId="0" borderId="117" xfId="0" applyFont="1" applyBorder="1" applyAlignment="1">
      <alignment horizontal="center" vertical="center"/>
    </xf>
    <xf numFmtId="0" fontId="9" fillId="0" borderId="68" xfId="0" applyFont="1" applyBorder="1" applyAlignment="1">
      <alignment horizontal="center" vertical="center"/>
    </xf>
    <xf numFmtId="178" fontId="9" fillId="0" borderId="130" xfId="0" applyNumberFormat="1" applyFont="1" applyBorder="1" applyAlignment="1">
      <alignment vertical="center"/>
    </xf>
    <xf numFmtId="0" fontId="9" fillId="0" borderId="115" xfId="0" applyFont="1" applyBorder="1" applyAlignment="1">
      <alignment vertical="center"/>
    </xf>
    <xf numFmtId="0" fontId="9" fillId="0" borderId="120" xfId="0" applyFont="1" applyBorder="1" applyAlignment="1">
      <alignment vertical="center"/>
    </xf>
    <xf numFmtId="0" fontId="9" fillId="0" borderId="0" xfId="0" applyFont="1" applyAlignment="1">
      <alignment horizontal="center" vertical="center"/>
    </xf>
    <xf numFmtId="0" fontId="0" fillId="0" borderId="132" xfId="0" applyBorder="1" applyAlignment="1">
      <alignment vertical="center"/>
    </xf>
    <xf numFmtId="0" fontId="9" fillId="16" borderId="0" xfId="0" applyFont="1" applyFill="1" applyAlignment="1">
      <alignment horizontal="center" vertical="center"/>
    </xf>
    <xf numFmtId="0" fontId="9" fillId="0" borderId="29" xfId="0" applyFont="1" applyBorder="1" applyAlignment="1">
      <alignment vertical="center"/>
    </xf>
    <xf numFmtId="0" fontId="9" fillId="0" borderId="132" xfId="0" applyFont="1" applyBorder="1" applyAlignment="1">
      <alignment vertical="center"/>
    </xf>
    <xf numFmtId="0" fontId="0" fillId="0" borderId="32" xfId="0" applyBorder="1" applyAlignment="1">
      <alignment vertical="center"/>
    </xf>
    <xf numFmtId="0" fontId="9" fillId="10" borderId="29" xfId="0" applyFont="1" applyFill="1" applyBorder="1" applyAlignment="1">
      <alignment vertical="center"/>
    </xf>
    <xf numFmtId="185" fontId="9" fillId="10" borderId="0" xfId="0" applyNumberFormat="1" applyFont="1" applyFill="1" applyAlignment="1">
      <alignment horizontal="center" vertical="center"/>
    </xf>
    <xf numFmtId="0" fontId="9" fillId="10" borderId="132"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0" xfId="0" applyFont="1" applyFill="1" applyAlignment="1">
      <alignment horizontal="center" vertical="center"/>
    </xf>
    <xf numFmtId="0" fontId="9" fillId="10" borderId="68" xfId="0" applyFont="1" applyFill="1" applyBorder="1" applyAlignment="1">
      <alignment vertical="center"/>
    </xf>
    <xf numFmtId="0" fontId="9" fillId="10" borderId="117" xfId="0" applyFont="1" applyFill="1" applyBorder="1" applyAlignment="1">
      <alignment vertical="center"/>
    </xf>
    <xf numFmtId="186" fontId="9" fillId="10" borderId="118" xfId="0" applyNumberFormat="1" applyFont="1" applyFill="1" applyBorder="1" applyAlignment="1">
      <alignment vertical="center"/>
    </xf>
    <xf numFmtId="0" fontId="9" fillId="0" borderId="72" xfId="0" applyFont="1" applyBorder="1" applyAlignment="1">
      <alignment vertical="center"/>
    </xf>
    <xf numFmtId="185" fontId="9" fillId="0" borderId="73" xfId="0" applyNumberFormat="1" applyFont="1" applyBorder="1" applyAlignment="1">
      <alignment horizontal="center" vertical="center"/>
    </xf>
    <xf numFmtId="0" fontId="9" fillId="0" borderId="74" xfId="0" applyFont="1" applyBorder="1" applyAlignment="1">
      <alignment horizontal="center" vertical="center"/>
    </xf>
    <xf numFmtId="0" fontId="9" fillId="10" borderId="72" xfId="0" applyFont="1" applyFill="1" applyBorder="1" applyAlignment="1">
      <alignment horizontal="center" vertical="center"/>
    </xf>
    <xf numFmtId="0" fontId="9" fillId="10" borderId="74" xfId="0" applyFont="1" applyFill="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186" fontId="9" fillId="10" borderId="30" xfId="0" applyNumberFormat="1" applyFont="1" applyFill="1" applyBorder="1" applyAlignment="1">
      <alignment vertical="center"/>
    </xf>
    <xf numFmtId="178" fontId="9" fillId="0" borderId="164" xfId="0" applyNumberFormat="1" applyFont="1" applyBorder="1" applyAlignment="1">
      <alignment vertical="center"/>
    </xf>
    <xf numFmtId="0" fontId="9" fillId="0" borderId="128" xfId="0" applyFont="1" applyBorder="1" applyAlignment="1">
      <alignment vertical="center"/>
    </xf>
    <xf numFmtId="0" fontId="9" fillId="10" borderId="80" xfId="0" applyFont="1" applyFill="1" applyBorder="1" applyAlignment="1">
      <alignment vertical="center"/>
    </xf>
    <xf numFmtId="185" fontId="9" fillId="10" borderId="81" xfId="0" applyNumberFormat="1" applyFont="1" applyFill="1" applyBorder="1" applyAlignment="1">
      <alignment horizontal="center" vertical="center"/>
    </xf>
    <xf numFmtId="0" fontId="9" fillId="10" borderId="82" xfId="0" applyFont="1" applyFill="1" applyBorder="1" applyAlignment="1">
      <alignment horizontal="center" vertical="center"/>
    </xf>
    <xf numFmtId="0" fontId="9" fillId="10" borderId="80" xfId="0" applyFont="1" applyFill="1" applyBorder="1" applyAlignment="1">
      <alignment horizontal="center" vertical="center"/>
    </xf>
    <xf numFmtId="186" fontId="9" fillId="10" borderId="122" xfId="0" applyNumberFormat="1" applyFont="1" applyFill="1" applyBorder="1" applyAlignment="1">
      <alignment vertical="center"/>
    </xf>
    <xf numFmtId="186" fontId="9" fillId="10" borderId="68" xfId="0" applyNumberFormat="1" applyFont="1" applyFill="1" applyBorder="1" applyAlignment="1">
      <alignment horizontal="right" vertical="center"/>
    </xf>
    <xf numFmtId="184" fontId="27" fillId="0" borderId="98" xfId="0" applyNumberFormat="1" applyFont="1" applyBorder="1" applyAlignment="1">
      <alignment vertical="center"/>
    </xf>
    <xf numFmtId="0" fontId="27" fillId="0" borderId="0" xfId="0" applyFont="1"/>
    <xf numFmtId="0" fontId="35" fillId="0" borderId="115" xfId="0" applyFont="1" applyBorder="1" applyAlignment="1">
      <alignment vertical="center"/>
    </xf>
    <xf numFmtId="186" fontId="7" fillId="10" borderId="83" xfId="0" applyNumberFormat="1" applyFont="1" applyFill="1" applyBorder="1" applyAlignment="1">
      <alignment horizontal="right" vertical="center"/>
    </xf>
    <xf numFmtId="178" fontId="9" fillId="12" borderId="130" xfId="0" applyNumberFormat="1" applyFont="1" applyFill="1" applyBorder="1" applyAlignment="1">
      <alignment vertical="center"/>
    </xf>
    <xf numFmtId="0" fontId="9" fillId="12" borderId="29" xfId="0" applyFont="1" applyFill="1" applyBorder="1" applyAlignment="1">
      <alignment vertical="center"/>
    </xf>
    <xf numFmtId="185" fontId="9" fillId="12" borderId="0" xfId="0" applyNumberFormat="1" applyFont="1" applyFill="1" applyAlignment="1">
      <alignment horizontal="center" vertical="center"/>
    </xf>
    <xf numFmtId="0" fontId="9" fillId="12" borderId="132" xfId="0" applyFont="1" applyFill="1" applyBorder="1" applyAlignment="1">
      <alignment horizontal="center" vertical="center"/>
    </xf>
    <xf numFmtId="0" fontId="9" fillId="12" borderId="29" xfId="0" applyFont="1" applyFill="1" applyBorder="1" applyAlignment="1">
      <alignment horizontal="center" vertical="center"/>
    </xf>
    <xf numFmtId="0" fontId="9" fillId="12" borderId="0" xfId="0" applyFont="1" applyFill="1" applyAlignment="1">
      <alignment horizontal="center" vertical="center"/>
    </xf>
    <xf numFmtId="0" fontId="9" fillId="12" borderId="68" xfId="0" applyFont="1" applyFill="1" applyBorder="1" applyAlignment="1">
      <alignment vertical="center"/>
    </xf>
    <xf numFmtId="0" fontId="9" fillId="12" borderId="117" xfId="0" applyFont="1" applyFill="1" applyBorder="1" applyAlignment="1">
      <alignment vertical="center"/>
    </xf>
    <xf numFmtId="186" fontId="9" fillId="12" borderId="118" xfId="0" applyNumberFormat="1" applyFont="1" applyFill="1" applyBorder="1" applyAlignment="1">
      <alignment vertical="center"/>
    </xf>
    <xf numFmtId="0" fontId="9" fillId="12" borderId="72" xfId="0" applyFont="1" applyFill="1" applyBorder="1" applyAlignment="1">
      <alignment horizontal="center" vertical="center"/>
    </xf>
    <xf numFmtId="0" fontId="9" fillId="12" borderId="74" xfId="0" applyFont="1" applyFill="1" applyBorder="1" applyAlignment="1">
      <alignment horizontal="center" vertical="center"/>
    </xf>
    <xf numFmtId="186" fontId="9" fillId="12" borderId="30" xfId="0" applyNumberFormat="1" applyFont="1" applyFill="1" applyBorder="1" applyAlignment="1">
      <alignment vertical="center"/>
    </xf>
    <xf numFmtId="0" fontId="9" fillId="12" borderId="80" xfId="0" applyFont="1" applyFill="1" applyBorder="1" applyAlignment="1">
      <alignment vertical="center"/>
    </xf>
    <xf numFmtId="185" fontId="9" fillId="12" borderId="81" xfId="0" applyNumberFormat="1" applyFont="1" applyFill="1" applyBorder="1" applyAlignment="1">
      <alignment horizontal="center" vertical="center"/>
    </xf>
    <xf numFmtId="0" fontId="9" fillId="12" borderId="82" xfId="0" applyFont="1" applyFill="1" applyBorder="1" applyAlignment="1">
      <alignment horizontal="center" vertical="center"/>
    </xf>
    <xf numFmtId="0" fontId="9" fillId="12" borderId="80" xfId="0" applyFont="1" applyFill="1" applyBorder="1" applyAlignment="1">
      <alignment horizontal="center" vertical="center"/>
    </xf>
    <xf numFmtId="186" fontId="9" fillId="12" borderId="122" xfId="0" applyNumberFormat="1" applyFont="1" applyFill="1" applyBorder="1" applyAlignment="1">
      <alignment vertical="center"/>
    </xf>
    <xf numFmtId="186" fontId="9" fillId="12" borderId="68" xfId="0" applyNumberFormat="1" applyFont="1" applyFill="1" applyBorder="1" applyAlignment="1">
      <alignment horizontal="right" vertical="center"/>
    </xf>
    <xf numFmtId="184" fontId="27" fillId="12" borderId="98" xfId="0" applyNumberFormat="1" applyFont="1" applyFill="1" applyBorder="1" applyAlignment="1">
      <alignment vertical="center"/>
    </xf>
    <xf numFmtId="186" fontId="9" fillId="12" borderId="83" xfId="0" applyNumberFormat="1" applyFont="1" applyFill="1" applyBorder="1" applyAlignment="1">
      <alignment horizontal="right" vertical="center"/>
    </xf>
    <xf numFmtId="0" fontId="0" fillId="12" borderId="115" xfId="0" applyFill="1" applyBorder="1" applyAlignment="1">
      <alignment horizontal="center" vertical="center"/>
    </xf>
    <xf numFmtId="0" fontId="9" fillId="12" borderId="120" xfId="0" applyFont="1" applyFill="1" applyBorder="1" applyAlignment="1">
      <alignment horizontal="center" vertical="center"/>
    </xf>
    <xf numFmtId="0" fontId="9" fillId="12" borderId="115" xfId="0" applyFont="1" applyFill="1" applyBorder="1" applyAlignment="1">
      <alignment horizontal="center" vertical="center"/>
    </xf>
    <xf numFmtId="0" fontId="0" fillId="12" borderId="29" xfId="0" applyFill="1" applyBorder="1" applyAlignment="1">
      <alignment horizontal="center" vertical="center"/>
    </xf>
    <xf numFmtId="0" fontId="0" fillId="12" borderId="68" xfId="0" applyFill="1" applyBorder="1" applyAlignment="1">
      <alignment horizontal="center" vertical="center"/>
    </xf>
    <xf numFmtId="0" fontId="9" fillId="12" borderId="117" xfId="0" applyFont="1" applyFill="1" applyBorder="1" applyAlignment="1">
      <alignment horizontal="center" vertical="center"/>
    </xf>
    <xf numFmtId="0" fontId="9" fillId="12" borderId="68" xfId="0" applyFont="1" applyFill="1" applyBorder="1" applyAlignment="1">
      <alignment horizontal="center" vertical="center"/>
    </xf>
    <xf numFmtId="0" fontId="9" fillId="12" borderId="130" xfId="0" applyFont="1" applyFill="1" applyBorder="1" applyAlignment="1">
      <alignment vertical="center"/>
    </xf>
    <xf numFmtId="0" fontId="9" fillId="12" borderId="121" xfId="0" applyFont="1" applyFill="1" applyBorder="1" applyAlignment="1">
      <alignment horizontal="center" vertical="center"/>
    </xf>
    <xf numFmtId="0" fontId="9" fillId="12" borderId="128" xfId="0" applyFont="1" applyFill="1" applyBorder="1" applyAlignment="1">
      <alignment vertical="center"/>
    </xf>
    <xf numFmtId="0" fontId="7" fillId="2" borderId="133" xfId="1" applyFont="1" applyFill="1" applyBorder="1" applyAlignment="1" applyProtection="1">
      <alignment vertical="center" shrinkToFit="1"/>
      <protection locked="0"/>
    </xf>
    <xf numFmtId="0" fontId="7" fillId="2" borderId="1" xfId="1" applyFont="1" applyFill="1" applyBorder="1" applyAlignment="1" applyProtection="1">
      <alignment vertical="center"/>
      <protection locked="0"/>
    </xf>
    <xf numFmtId="0" fontId="7" fillId="2" borderId="1" xfId="1" applyNumberFormat="1" applyFont="1" applyFill="1" applyBorder="1" applyAlignment="1" applyProtection="1">
      <alignment vertical="center"/>
      <protection locked="0"/>
    </xf>
    <xf numFmtId="0" fontId="7" fillId="0" borderId="102" xfId="1" applyFont="1" applyBorder="1" applyAlignment="1" applyProtection="1">
      <alignment vertical="center"/>
      <protection locked="0"/>
    </xf>
    <xf numFmtId="0" fontId="0" fillId="0" borderId="103" xfId="0" applyBorder="1" applyAlignment="1">
      <alignment vertical="center"/>
    </xf>
    <xf numFmtId="38" fontId="7" fillId="3" borderId="158" xfId="1" applyNumberFormat="1" applyFont="1" applyFill="1" applyBorder="1" applyAlignment="1">
      <alignment horizontal="center" vertical="center"/>
    </xf>
    <xf numFmtId="0" fontId="0" fillId="0" borderId="113" xfId="0" applyBorder="1" applyAlignment="1">
      <alignment horizontal="center" vertical="center"/>
    </xf>
    <xf numFmtId="38" fontId="7" fillId="2" borderId="159" xfId="1" applyNumberFormat="1" applyFont="1" applyFill="1" applyBorder="1" applyAlignment="1" applyProtection="1">
      <alignment vertical="center"/>
      <protection locked="0"/>
    </xf>
    <xf numFmtId="0" fontId="0" fillId="0" borderId="114" xfId="0" applyBorder="1" applyAlignment="1" applyProtection="1">
      <alignment vertical="center"/>
      <protection locked="0"/>
    </xf>
    <xf numFmtId="38" fontId="7" fillId="3" borderId="154" xfId="1" applyNumberFormat="1" applyFont="1" applyFill="1" applyBorder="1" applyAlignment="1">
      <alignment horizontal="center" vertical="center"/>
    </xf>
    <xf numFmtId="38" fontId="7" fillId="3" borderId="160" xfId="1" applyNumberFormat="1" applyFont="1" applyFill="1" applyBorder="1" applyAlignment="1">
      <alignment horizontal="center" vertical="center"/>
    </xf>
    <xf numFmtId="0" fontId="0" fillId="0" borderId="155" xfId="0" applyBorder="1" applyAlignment="1">
      <alignment vertical="center"/>
    </xf>
    <xf numFmtId="0" fontId="0" fillId="0" borderId="161" xfId="0" applyBorder="1" applyAlignment="1">
      <alignment horizontal="center" vertical="center"/>
    </xf>
    <xf numFmtId="0" fontId="7" fillId="3" borderId="152" xfId="1" applyFont="1" applyFill="1" applyBorder="1" applyAlignment="1">
      <alignment horizontal="center" vertical="center"/>
    </xf>
    <xf numFmtId="0" fontId="7" fillId="3" borderId="154" xfId="1" applyFont="1" applyFill="1" applyBorder="1" applyAlignment="1">
      <alignment horizontal="center" vertical="center"/>
    </xf>
    <xf numFmtId="0" fontId="0" fillId="0" borderId="155" xfId="0" applyBorder="1" applyAlignment="1">
      <alignment horizontal="center" vertical="center"/>
    </xf>
    <xf numFmtId="0" fontId="7" fillId="3" borderId="153" xfId="1" applyFont="1" applyFill="1" applyBorder="1" applyAlignment="1">
      <alignment horizontal="center" vertical="center"/>
    </xf>
    <xf numFmtId="0" fontId="7" fillId="0" borderId="99" xfId="1" applyFont="1" applyBorder="1" applyAlignment="1">
      <alignment horizontal="center" vertical="center"/>
    </xf>
    <xf numFmtId="0" fontId="7" fillId="3" borderId="153"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99" xfId="0" applyBorder="1" applyAlignment="1">
      <alignment horizontal="center" vertical="center" wrapText="1"/>
    </xf>
    <xf numFmtId="0" fontId="7" fillId="3" borderId="156" xfId="1" applyFont="1" applyFill="1" applyBorder="1" applyAlignment="1">
      <alignment horizontal="left" vertical="center"/>
    </xf>
    <xf numFmtId="0" fontId="0" fillId="0" borderId="157"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7" fillId="2" borderId="153" xfId="1" applyFont="1" applyFill="1" applyBorder="1" applyAlignment="1" applyProtection="1">
      <alignment vertical="center"/>
      <protection locked="0"/>
    </xf>
    <xf numFmtId="0" fontId="0" fillId="0" borderId="99" xfId="0" applyBorder="1" applyAlignment="1" applyProtection="1">
      <alignment vertical="center"/>
      <protection locked="0"/>
    </xf>
    <xf numFmtId="38" fontId="7" fillId="3" borderId="104" xfId="1" applyNumberFormat="1" applyFont="1" applyFill="1" applyBorder="1" applyAlignment="1">
      <alignment horizontal="left" vertical="center"/>
    </xf>
    <xf numFmtId="38" fontId="7" fillId="3" borderId="105" xfId="1" applyNumberFormat="1" applyFont="1" applyFill="1" applyBorder="1" applyAlignment="1">
      <alignment horizontal="left" vertical="center"/>
    </xf>
    <xf numFmtId="38" fontId="7" fillId="3" borderId="106" xfId="1" applyNumberFormat="1" applyFont="1" applyFill="1"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7" fillId="3" borderId="8" xfId="1" applyFont="1" applyFill="1" applyBorder="1" applyAlignment="1">
      <alignment vertical="center" wrapText="1"/>
    </xf>
    <xf numFmtId="0" fontId="26" fillId="0" borderId="3" xfId="0" applyFont="1" applyBorder="1" applyAlignment="1">
      <alignment vertical="center" wrapText="1"/>
    </xf>
    <xf numFmtId="0" fontId="26" fillId="0" borderId="100" xfId="0" applyFont="1" applyBorder="1" applyAlignment="1">
      <alignment vertical="center" wrapText="1"/>
    </xf>
    <xf numFmtId="0" fontId="26" fillId="0" borderId="101" xfId="0" applyFont="1" applyBorder="1" applyAlignment="1">
      <alignment vertical="center" wrapText="1"/>
    </xf>
    <xf numFmtId="0" fontId="0" fillId="0" borderId="3" xfId="0"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7" fillId="3" borderId="156" xfId="1" applyFont="1" applyFill="1" applyBorder="1" applyAlignment="1">
      <alignment vertical="center"/>
    </xf>
    <xf numFmtId="0" fontId="7" fillId="14" borderId="156" xfId="1" applyFont="1" applyFill="1" applyBorder="1" applyAlignment="1">
      <alignment horizontal="center" vertical="center" wrapText="1"/>
    </xf>
    <xf numFmtId="0" fontId="7" fillId="14" borderId="8" xfId="1"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100" xfId="0" applyBorder="1" applyAlignment="1">
      <alignment horizontal="center" vertical="center" wrapText="1"/>
    </xf>
    <xf numFmtId="0" fontId="7" fillId="14" borderId="156" xfId="1" applyFont="1" applyFill="1" applyBorder="1" applyAlignment="1">
      <alignment horizontal="left" vertical="center"/>
    </xf>
    <xf numFmtId="0" fontId="0" fillId="7" borderId="157" xfId="0" applyFill="1" applyBorder="1" applyAlignment="1">
      <alignment vertical="center"/>
    </xf>
    <xf numFmtId="0" fontId="0" fillId="7" borderId="100" xfId="0" applyFill="1" applyBorder="1" applyAlignment="1">
      <alignment vertical="center"/>
    </xf>
    <xf numFmtId="0" fontId="0" fillId="7" borderId="101" xfId="0" applyFill="1" applyBorder="1" applyAlignment="1">
      <alignment vertical="center"/>
    </xf>
    <xf numFmtId="0" fontId="7" fillId="15" borderId="153" xfId="1" applyFont="1" applyFill="1" applyBorder="1" applyAlignment="1" applyProtection="1">
      <alignment vertical="center"/>
      <protection locked="0"/>
    </xf>
    <xf numFmtId="0" fontId="0" fillId="7" borderId="99" xfId="0" applyFill="1" applyBorder="1" applyAlignment="1">
      <alignment vertical="center"/>
    </xf>
    <xf numFmtId="0" fontId="7" fillId="7" borderId="102" xfId="1" applyFont="1" applyFill="1" applyBorder="1" applyAlignment="1" applyProtection="1">
      <alignment vertical="center"/>
      <protection locked="0"/>
    </xf>
    <xf numFmtId="0" fontId="0" fillId="7" borderId="103" xfId="0" applyFill="1" applyBorder="1" applyAlignment="1">
      <alignment vertical="center"/>
    </xf>
    <xf numFmtId="38" fontId="7" fillId="14" borderId="158" xfId="1" applyNumberFormat="1" applyFont="1" applyFill="1" applyBorder="1" applyAlignment="1">
      <alignment horizontal="center" vertical="center"/>
    </xf>
    <xf numFmtId="0" fontId="0" fillId="7" borderId="113" xfId="0" applyFill="1" applyBorder="1" applyAlignment="1">
      <alignment horizontal="center" vertical="center"/>
    </xf>
    <xf numFmtId="38" fontId="7" fillId="15" borderId="159" xfId="1" applyNumberFormat="1" applyFont="1" applyFill="1" applyBorder="1" applyAlignment="1" applyProtection="1">
      <alignment vertical="center"/>
      <protection locked="0"/>
    </xf>
    <xf numFmtId="0" fontId="0" fillId="7" borderId="114" xfId="0" applyFill="1" applyBorder="1" applyAlignment="1" applyProtection="1">
      <alignment vertical="center"/>
      <protection locked="0"/>
    </xf>
    <xf numFmtId="0" fontId="7" fillId="14" borderId="8" xfId="1" applyFont="1" applyFill="1" applyBorder="1" applyAlignment="1">
      <alignment vertical="center" wrapText="1"/>
    </xf>
    <xf numFmtId="0" fontId="0" fillId="7" borderId="3" xfId="0" applyFill="1" applyBorder="1" applyAlignment="1">
      <alignment vertical="center" wrapText="1"/>
    </xf>
    <xf numFmtId="0" fontId="0" fillId="7" borderId="100" xfId="0" applyFill="1" applyBorder="1" applyAlignment="1">
      <alignment vertical="center" wrapText="1"/>
    </xf>
    <xf numFmtId="0" fontId="0" fillId="7" borderId="101" xfId="0" applyFill="1" applyBorder="1" applyAlignment="1">
      <alignment vertical="center" wrapText="1"/>
    </xf>
    <xf numFmtId="0" fontId="7" fillId="14" borderId="156" xfId="1" applyFont="1" applyFill="1" applyBorder="1" applyAlignment="1">
      <alignment vertical="center"/>
    </xf>
    <xf numFmtId="38" fontId="7" fillId="3" borderId="110" xfId="1" applyNumberFormat="1" applyFont="1" applyFill="1" applyBorder="1" applyAlignment="1">
      <alignment horizontal="center" vertical="center"/>
    </xf>
    <xf numFmtId="38" fontId="7" fillId="3" borderId="111" xfId="1" applyNumberFormat="1" applyFont="1" applyFill="1" applyBorder="1" applyAlignment="1">
      <alignment horizontal="center" vertical="center"/>
    </xf>
    <xf numFmtId="0" fontId="0" fillId="0" borderId="112"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38" fontId="7" fillId="14" borderId="154" xfId="1" applyNumberFormat="1" applyFont="1" applyFill="1" applyBorder="1" applyAlignment="1">
      <alignment horizontal="center" vertical="center"/>
    </xf>
    <xf numFmtId="38" fontId="7" fillId="14" borderId="160" xfId="1" applyNumberFormat="1" applyFont="1" applyFill="1" applyBorder="1" applyAlignment="1">
      <alignment horizontal="center" vertical="center"/>
    </xf>
    <xf numFmtId="0" fontId="0" fillId="7" borderId="155" xfId="0" applyFill="1" applyBorder="1" applyAlignment="1">
      <alignment vertical="center"/>
    </xf>
    <xf numFmtId="0" fontId="0" fillId="7" borderId="161" xfId="0" applyFill="1" applyBorder="1" applyAlignment="1">
      <alignment horizontal="center" vertical="center"/>
    </xf>
    <xf numFmtId="38" fontId="7" fillId="6" borderId="156" xfId="1" applyNumberFormat="1" applyFont="1" applyFill="1" applyBorder="1" applyAlignment="1">
      <alignment vertical="center"/>
    </xf>
    <xf numFmtId="38" fontId="7" fillId="6" borderId="163" xfId="1" applyNumberFormat="1" applyFont="1" applyFill="1" applyBorder="1" applyAlignment="1">
      <alignment vertical="center"/>
    </xf>
    <xf numFmtId="38" fontId="7" fillId="6" borderId="157" xfId="1" applyNumberFormat="1" applyFont="1" applyFill="1" applyBorder="1" applyAlignment="1">
      <alignment vertical="center"/>
    </xf>
    <xf numFmtId="38" fontId="7" fillId="6" borderId="8" xfId="1" applyNumberFormat="1" applyFont="1" applyFill="1" applyBorder="1" applyAlignment="1">
      <alignment vertical="center"/>
    </xf>
    <xf numFmtId="38" fontId="7" fillId="6" borderId="0" xfId="1" applyNumberFormat="1" applyFont="1" applyFill="1" applyAlignment="1">
      <alignment vertical="center"/>
    </xf>
    <xf numFmtId="38" fontId="7" fillId="6" borderId="3" xfId="1" applyNumberFormat="1" applyFont="1" applyFill="1" applyBorder="1" applyAlignment="1">
      <alignment vertical="center"/>
    </xf>
    <xf numFmtId="0" fontId="0" fillId="0" borderId="137" xfId="0" applyBorder="1" applyAlignment="1">
      <alignment vertical="center"/>
    </xf>
    <xf numFmtId="0" fontId="7" fillId="6" borderId="156" xfId="1" applyFont="1" applyFill="1" applyBorder="1" applyAlignment="1">
      <alignment vertical="center"/>
    </xf>
    <xf numFmtId="0" fontId="7" fillId="6" borderId="159" xfId="1" applyFont="1" applyFill="1" applyBorder="1" applyAlignment="1" applyProtection="1">
      <alignment vertical="center"/>
      <protection locked="0"/>
    </xf>
    <xf numFmtId="0" fontId="0" fillId="0" borderId="114" xfId="0" applyBorder="1" applyAlignment="1">
      <alignment vertical="center"/>
    </xf>
    <xf numFmtId="38" fontId="7" fillId="14" borderId="104" xfId="1" applyNumberFormat="1" applyFont="1" applyFill="1" applyBorder="1" applyAlignment="1">
      <alignment horizontal="left" vertical="center"/>
    </xf>
    <xf numFmtId="38" fontId="7" fillId="14" borderId="105" xfId="1" applyNumberFormat="1" applyFont="1" applyFill="1" applyBorder="1" applyAlignment="1">
      <alignment horizontal="left" vertical="center"/>
    </xf>
    <xf numFmtId="38" fontId="7" fillId="14" borderId="106" xfId="1" applyNumberFormat="1" applyFont="1" applyFill="1" applyBorder="1" applyAlignment="1">
      <alignment horizontal="left" vertical="center"/>
    </xf>
    <xf numFmtId="0" fontId="0" fillId="7" borderId="107" xfId="0" applyFill="1" applyBorder="1" applyAlignment="1">
      <alignment horizontal="left" vertical="center"/>
    </xf>
    <xf numFmtId="0" fontId="0" fillId="7" borderId="108" xfId="0" applyFill="1" applyBorder="1" applyAlignment="1">
      <alignment horizontal="left" vertical="center"/>
    </xf>
    <xf numFmtId="0" fontId="0" fillId="7" borderId="109" xfId="0" applyFill="1" applyBorder="1" applyAlignment="1">
      <alignment horizontal="left" vertical="center"/>
    </xf>
    <xf numFmtId="0" fontId="26" fillId="7" borderId="3" xfId="0" applyFont="1" applyFill="1" applyBorder="1" applyAlignment="1">
      <alignment vertical="center" wrapText="1"/>
    </xf>
    <xf numFmtId="0" fontId="26" fillId="7" borderId="100" xfId="0" applyFont="1" applyFill="1" applyBorder="1" applyAlignment="1">
      <alignment vertical="center" wrapText="1"/>
    </xf>
    <xf numFmtId="0" fontId="26" fillId="7" borderId="101" xfId="0" applyFont="1" applyFill="1" applyBorder="1" applyAlignment="1">
      <alignment vertical="center" wrapText="1"/>
    </xf>
    <xf numFmtId="38" fontId="7" fillId="14" borderId="110" xfId="1" applyNumberFormat="1" applyFont="1" applyFill="1" applyBorder="1" applyAlignment="1">
      <alignment horizontal="center" vertical="center"/>
    </xf>
    <xf numFmtId="38" fontId="7" fillId="14" borderId="111" xfId="1" applyNumberFormat="1" applyFont="1" applyFill="1" applyBorder="1" applyAlignment="1">
      <alignment horizontal="center" vertical="center"/>
    </xf>
    <xf numFmtId="0" fontId="0" fillId="7" borderId="112" xfId="0" applyFill="1" applyBorder="1" applyAlignment="1">
      <alignment vertical="center"/>
    </xf>
    <xf numFmtId="0" fontId="0" fillId="7" borderId="110" xfId="0" applyFill="1" applyBorder="1" applyAlignment="1">
      <alignment vertical="center"/>
    </xf>
    <xf numFmtId="0" fontId="0" fillId="7" borderId="111" xfId="0" applyFill="1" applyBorder="1" applyAlignment="1">
      <alignment vertical="center"/>
    </xf>
    <xf numFmtId="0" fontId="7" fillId="6" borderId="158" xfId="1" applyFont="1" applyFill="1" applyBorder="1" applyAlignment="1">
      <alignment horizontal="center" vertical="center"/>
    </xf>
    <xf numFmtId="0" fontId="0" fillId="0" borderId="163" xfId="0" applyBorder="1" applyAlignment="1">
      <alignment vertical="center"/>
    </xf>
    <xf numFmtId="0" fontId="7" fillId="6" borderId="153" xfId="1" applyFont="1" applyFill="1" applyBorder="1" applyAlignment="1" applyProtection="1">
      <alignment vertical="center"/>
      <protection locked="0"/>
    </xf>
    <xf numFmtId="0" fontId="0" fillId="0" borderId="99" xfId="0" applyBorder="1" applyAlignment="1">
      <alignment vertical="center"/>
    </xf>
    <xf numFmtId="0" fontId="7" fillId="3" borderId="115" xfId="1" applyFont="1" applyFill="1" applyBorder="1" applyAlignment="1">
      <alignment horizontal="left" vertical="center" wrapText="1"/>
    </xf>
    <xf numFmtId="0" fontId="0" fillId="0" borderId="119" xfId="0" applyBorder="1" applyAlignment="1">
      <alignment horizontal="left" vertical="center"/>
    </xf>
    <xf numFmtId="0" fontId="0" fillId="0" borderId="120" xfId="0" applyBorder="1" applyAlignment="1">
      <alignment horizontal="left" vertical="center"/>
    </xf>
    <xf numFmtId="0" fontId="7" fillId="3" borderId="29" xfId="1" applyFont="1" applyFill="1" applyBorder="1" applyAlignment="1">
      <alignment horizontal="left" vertical="center" wrapText="1"/>
    </xf>
    <xf numFmtId="0" fontId="0" fillId="0" borderId="0" xfId="0" applyAlignment="1">
      <alignment horizontal="left" vertical="center"/>
    </xf>
    <xf numFmtId="0" fontId="0" fillId="0" borderId="62" xfId="0" applyBorder="1" applyAlignment="1">
      <alignment horizontal="left" vertical="center"/>
    </xf>
    <xf numFmtId="0" fontId="0" fillId="0" borderId="68"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7" fillId="5" borderId="115" xfId="1" applyFont="1" applyFill="1" applyBorder="1" applyAlignment="1" applyProtection="1">
      <alignment horizontal="left" vertical="top"/>
      <protection locked="0"/>
    </xf>
    <xf numFmtId="0" fontId="0" fillId="4" borderId="119" xfId="0" applyFill="1" applyBorder="1" applyAlignment="1" applyProtection="1">
      <alignment horizontal="left" vertical="top"/>
      <protection locked="0"/>
    </xf>
    <xf numFmtId="0" fontId="0" fillId="4" borderId="120" xfId="0" applyFill="1" applyBorder="1" applyAlignment="1" applyProtection="1">
      <alignment horizontal="left" vertical="top"/>
      <protection locked="0"/>
    </xf>
    <xf numFmtId="0" fontId="7" fillId="5" borderId="29"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2" xfId="0" applyFill="1" applyBorder="1" applyAlignment="1" applyProtection="1">
      <alignment horizontal="left" vertical="top"/>
      <protection locked="0"/>
    </xf>
    <xf numFmtId="0" fontId="0" fillId="4" borderId="68" xfId="0" applyFill="1" applyBorder="1" applyAlignment="1" applyProtection="1">
      <alignment horizontal="left" vertical="top"/>
      <protection locked="0"/>
    </xf>
    <xf numFmtId="0" fontId="0" fillId="4" borderId="116" xfId="0" applyFill="1" applyBorder="1" applyAlignment="1" applyProtection="1">
      <alignment horizontal="left" vertical="top"/>
      <protection locked="0"/>
    </xf>
    <xf numFmtId="0" fontId="0" fillId="4" borderId="117" xfId="0" applyFill="1" applyBorder="1" applyAlignment="1" applyProtection="1">
      <alignment horizontal="left" vertical="top"/>
      <protection locked="0"/>
    </xf>
    <xf numFmtId="0" fontId="7" fillId="2" borderId="128" xfId="1" applyFont="1" applyFill="1" applyBorder="1" applyAlignment="1" applyProtection="1">
      <alignment horizontal="center" vertical="center"/>
      <protection locked="0"/>
    </xf>
    <xf numFmtId="0" fontId="7" fillId="2" borderId="121" xfId="1" applyFont="1" applyFill="1"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7" fillId="8" borderId="115" xfId="1" applyFont="1" applyFill="1" applyBorder="1" applyAlignment="1" applyProtection="1">
      <alignment horizontal="left" vertical="top"/>
      <protection locked="0"/>
    </xf>
    <xf numFmtId="0" fontId="7" fillId="8" borderId="119" xfId="1" applyFont="1" applyFill="1" applyBorder="1" applyAlignment="1" applyProtection="1">
      <alignment horizontal="left" vertical="top"/>
      <protection locked="0"/>
    </xf>
    <xf numFmtId="0" fontId="7" fillId="8" borderId="29" xfId="1" applyFont="1" applyFill="1" applyBorder="1" applyAlignment="1" applyProtection="1">
      <alignment horizontal="left" vertical="top"/>
      <protection locked="0"/>
    </xf>
    <xf numFmtId="0" fontId="7" fillId="8" borderId="0" xfId="1" applyFont="1" applyFill="1" applyAlignment="1" applyProtection="1">
      <alignment horizontal="left" vertical="top"/>
      <protection locked="0"/>
    </xf>
    <xf numFmtId="0" fontId="7" fillId="4" borderId="128" xfId="1" applyFont="1" applyFill="1" applyBorder="1" applyAlignment="1" applyProtection="1">
      <alignment horizontal="center" vertical="center"/>
      <protection locked="0"/>
    </xf>
    <xf numFmtId="0" fontId="7" fillId="4" borderId="121" xfId="1" applyFont="1" applyFill="1" applyBorder="1" applyAlignment="1" applyProtection="1">
      <alignment horizontal="center" vertical="center"/>
      <protection locked="0"/>
    </xf>
    <xf numFmtId="0" fontId="0" fillId="4" borderId="129" xfId="0" applyFill="1" applyBorder="1" applyAlignment="1" applyProtection="1">
      <alignment horizontal="center" vertical="center"/>
      <protection locked="0"/>
    </xf>
    <xf numFmtId="0" fontId="0" fillId="4" borderId="121" xfId="0" applyFill="1" applyBorder="1" applyAlignment="1" applyProtection="1">
      <alignment horizontal="center" vertical="center"/>
      <protection locked="0"/>
    </xf>
    <xf numFmtId="0" fontId="7" fillId="3" borderId="128" xfId="1" applyFont="1" applyFill="1" applyBorder="1" applyAlignment="1">
      <alignment horizontal="left" vertical="center"/>
    </xf>
    <xf numFmtId="0" fontId="0" fillId="0" borderId="121" xfId="0" applyBorder="1" applyAlignment="1">
      <alignment horizontal="left" vertical="center"/>
    </xf>
    <xf numFmtId="0" fontId="0" fillId="0" borderId="129" xfId="0" applyBorder="1" applyAlignment="1">
      <alignment horizontal="left" vertical="center"/>
    </xf>
    <xf numFmtId="0" fontId="7" fillId="5" borderId="115" xfId="1" applyFont="1" applyFill="1" applyBorder="1" applyAlignment="1" applyProtection="1">
      <alignment horizontal="center" vertical="center"/>
      <protection locked="0"/>
    </xf>
    <xf numFmtId="0" fontId="0" fillId="4" borderId="119" xfId="0"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0" fontId="7" fillId="3" borderId="115" xfId="1" applyFont="1" applyFill="1" applyBorder="1" applyAlignment="1">
      <alignment horizontal="left" vertical="center"/>
    </xf>
    <xf numFmtId="0" fontId="7" fillId="4" borderId="128" xfId="1" applyFont="1" applyFill="1" applyBorder="1" applyAlignment="1">
      <alignment horizontal="center" vertical="center"/>
    </xf>
    <xf numFmtId="0" fontId="7" fillId="4" borderId="121" xfId="1" applyFont="1" applyFill="1" applyBorder="1" applyAlignment="1">
      <alignment horizontal="center" vertical="center"/>
    </xf>
    <xf numFmtId="0" fontId="0" fillId="4" borderId="129" xfId="0" applyFill="1" applyBorder="1" applyAlignment="1">
      <alignment horizontal="center" vertical="center"/>
    </xf>
    <xf numFmtId="0" fontId="0" fillId="4" borderId="121" xfId="0" applyFill="1" applyBorder="1" applyAlignment="1">
      <alignment horizontal="center" vertical="center"/>
    </xf>
    <xf numFmtId="0" fontId="9" fillId="0" borderId="128" xfId="0" applyFont="1" applyBorder="1" applyAlignment="1">
      <alignment horizontal="center" vertical="center"/>
    </xf>
    <xf numFmtId="0" fontId="9" fillId="0" borderId="121" xfId="0" applyFont="1" applyBorder="1" applyAlignment="1">
      <alignment horizontal="center" vertical="center"/>
    </xf>
    <xf numFmtId="0" fontId="9" fillId="0" borderId="129" xfId="0" applyFont="1" applyBorder="1" applyAlignment="1">
      <alignment horizontal="center" vertical="center"/>
    </xf>
    <xf numFmtId="0" fontId="7" fillId="0" borderId="128" xfId="1" applyFont="1" applyBorder="1" applyAlignment="1">
      <alignment horizontal="center" vertical="center"/>
    </xf>
    <xf numFmtId="0" fontId="7" fillId="0" borderId="121" xfId="1" applyFont="1" applyBorder="1" applyAlignment="1">
      <alignment horizontal="center" vertical="center"/>
    </xf>
    <xf numFmtId="0" fontId="7" fillId="0" borderId="129" xfId="1" applyFont="1" applyBorder="1" applyAlignment="1">
      <alignment horizontal="center" vertical="center"/>
    </xf>
    <xf numFmtId="0" fontId="0" fillId="0" borderId="121" xfId="0" applyBorder="1" applyAlignment="1">
      <alignment horizontal="center" vertical="center"/>
    </xf>
    <xf numFmtId="0" fontId="0" fillId="0" borderId="129" xfId="0" applyBorder="1" applyAlignment="1">
      <alignment horizontal="center" vertical="center"/>
    </xf>
    <xf numFmtId="0" fontId="7" fillId="4" borderId="65" xfId="1" applyFont="1" applyFill="1" applyBorder="1" applyAlignment="1" applyProtection="1">
      <alignment horizontal="center" vertical="center"/>
      <protection locked="0"/>
    </xf>
    <xf numFmtId="0" fontId="7" fillId="4" borderId="66" xfId="1" applyFont="1"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7" fillId="0" borderId="141" xfId="1" applyFont="1" applyBorder="1" applyAlignment="1">
      <alignment horizontal="left" vertical="center" wrapText="1"/>
    </xf>
    <xf numFmtId="0" fontId="0" fillId="0" borderId="141" xfId="0" applyBorder="1" applyAlignment="1">
      <alignment horizontal="left" vertical="center" wrapText="1"/>
    </xf>
    <xf numFmtId="0" fontId="7" fillId="4" borderId="149" xfId="1" applyFont="1" applyFill="1" applyBorder="1" applyAlignment="1" applyProtection="1">
      <alignment horizontal="center" vertical="center"/>
      <protection locked="0"/>
    </xf>
    <xf numFmtId="0" fontId="7" fillId="4" borderId="150" xfId="1" applyFont="1" applyFill="1" applyBorder="1" applyAlignment="1" applyProtection="1">
      <alignment horizontal="center" vertical="center"/>
      <protection locked="0"/>
    </xf>
    <xf numFmtId="0" fontId="0" fillId="4" borderId="151" xfId="0" applyFill="1"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7" fillId="8" borderId="71" xfId="1" applyFont="1" applyFill="1" applyBorder="1" applyAlignment="1" applyProtection="1">
      <alignment horizontal="left" vertical="top"/>
      <protection locked="0"/>
    </xf>
    <xf numFmtId="0" fontId="7" fillId="8" borderId="93" xfId="1" applyFont="1" applyFill="1" applyBorder="1" applyAlignment="1" applyProtection="1">
      <alignment horizontal="left" vertical="top"/>
      <protection locked="0"/>
    </xf>
    <xf numFmtId="0" fontId="0" fillId="4" borderId="93" xfId="0" applyFill="1" applyBorder="1" applyAlignment="1" applyProtection="1">
      <alignment horizontal="left" vertical="top"/>
      <protection locked="0"/>
    </xf>
    <xf numFmtId="0" fontId="0" fillId="4" borderId="64" xfId="0" applyFill="1" applyBorder="1" applyAlignment="1" applyProtection="1">
      <alignment horizontal="left" vertical="top"/>
      <protection locked="0"/>
    </xf>
    <xf numFmtId="0" fontId="7" fillId="4" borderId="143" xfId="1" applyFont="1" applyFill="1" applyBorder="1" applyAlignment="1" applyProtection="1">
      <alignment horizontal="center" vertical="center"/>
      <protection locked="0"/>
    </xf>
    <xf numFmtId="0" fontId="7" fillId="4" borderId="144" xfId="1" applyFont="1" applyFill="1" applyBorder="1" applyAlignment="1" applyProtection="1">
      <alignment horizontal="center" vertical="center"/>
      <protection locked="0"/>
    </xf>
    <xf numFmtId="0" fontId="0" fillId="4" borderId="145" xfId="0" applyFill="1" applyBorder="1" applyAlignment="1" applyProtection="1">
      <alignment horizontal="center" vertical="center"/>
      <protection locked="0"/>
    </xf>
    <xf numFmtId="0" fontId="7" fillId="0" borderId="139" xfId="1" applyFont="1" applyBorder="1" applyAlignment="1">
      <alignment horizontal="center" vertical="center"/>
    </xf>
    <xf numFmtId="0" fontId="7" fillId="0" borderId="146" xfId="1" applyFont="1" applyBorder="1" applyAlignment="1">
      <alignment horizontal="center" vertical="center"/>
    </xf>
    <xf numFmtId="0" fontId="0" fillId="0" borderId="146" xfId="0" applyBorder="1" applyAlignment="1">
      <alignment horizontal="center" vertical="center"/>
    </xf>
    <xf numFmtId="0" fontId="0" fillId="0" borderId="140" xfId="0" applyBorder="1" applyAlignment="1">
      <alignment horizontal="center" vertical="center"/>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0" fillId="0" borderId="144" xfId="0" applyBorder="1" applyAlignment="1">
      <alignment horizontal="center" vertical="center" shrinkToFit="1"/>
    </xf>
    <xf numFmtId="0" fontId="0" fillId="0" borderId="145" xfId="0" applyBorder="1" applyAlignment="1">
      <alignment horizontal="center" vertical="center" shrinkToFit="1"/>
    </xf>
    <xf numFmtId="0" fontId="7" fillId="0" borderId="143" xfId="1" applyFont="1" applyBorder="1" applyAlignment="1">
      <alignment horizontal="center" vertical="center"/>
    </xf>
    <xf numFmtId="0" fontId="7" fillId="0" borderId="144" xfId="1" applyFont="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7" fillId="4" borderId="143" xfId="1" applyFont="1" applyFill="1" applyBorder="1" applyAlignment="1" applyProtection="1">
      <alignment horizontal="center" vertical="center" shrinkToFit="1"/>
      <protection locked="0"/>
    </xf>
    <xf numFmtId="0" fontId="7" fillId="4" borderId="144" xfId="1" applyFont="1" applyFill="1" applyBorder="1" applyAlignment="1" applyProtection="1">
      <alignment horizontal="center" vertical="center" shrinkToFit="1"/>
      <protection locked="0"/>
    </xf>
    <xf numFmtId="0" fontId="0" fillId="4" borderId="145" xfId="0" applyFill="1" applyBorder="1" applyAlignment="1" applyProtection="1">
      <alignment horizontal="center" vertical="center" shrinkToFit="1"/>
      <protection locked="0"/>
    </xf>
    <xf numFmtId="0" fontId="7" fillId="8" borderId="63" xfId="1" applyFont="1" applyFill="1" applyBorder="1" applyAlignment="1" applyProtection="1">
      <alignment horizontal="left" vertical="top"/>
      <protection locked="0"/>
    </xf>
    <xf numFmtId="0" fontId="0" fillId="4" borderId="147" xfId="0" applyFill="1" applyBorder="1" applyAlignment="1" applyProtection="1">
      <alignment horizontal="left" vertical="top"/>
      <protection locked="0"/>
    </xf>
    <xf numFmtId="0" fontId="0" fillId="4" borderId="59" xfId="0" applyFill="1" applyBorder="1" applyAlignment="1" applyProtection="1">
      <alignment horizontal="left" vertical="top"/>
      <protection locked="0"/>
    </xf>
    <xf numFmtId="0" fontId="0" fillId="4" borderId="69" xfId="0" applyFill="1" applyBorder="1" applyAlignment="1" applyProtection="1">
      <alignment horizontal="left" vertical="top"/>
      <protection locked="0"/>
    </xf>
    <xf numFmtId="0" fontId="0" fillId="0" borderId="144" xfId="0" applyBorder="1" applyAlignment="1">
      <alignment vertical="center"/>
    </xf>
    <xf numFmtId="0" fontId="0" fillId="0" borderId="145" xfId="0" applyBorder="1" applyAlignment="1">
      <alignment vertical="center"/>
    </xf>
    <xf numFmtId="0" fontId="7" fillId="0" borderId="148" xfId="1" applyFont="1" applyBorder="1" applyAlignment="1">
      <alignment horizontal="center" vertical="center"/>
    </xf>
    <xf numFmtId="0" fontId="0" fillId="0" borderId="148" xfId="0" applyBorder="1" applyAlignment="1">
      <alignment horizontal="center" vertical="center"/>
    </xf>
    <xf numFmtId="0" fontId="15" fillId="0" borderId="143" xfId="1" applyFont="1" applyBorder="1" applyAlignment="1">
      <alignment horizontal="center" vertical="center"/>
    </xf>
    <xf numFmtId="0" fontId="34" fillId="0" borderId="144" xfId="0" applyFont="1" applyBorder="1" applyAlignment="1">
      <alignment horizontal="center" vertical="center"/>
    </xf>
    <xf numFmtId="0" fontId="34" fillId="0" borderId="145" xfId="0" applyFont="1" applyBorder="1" applyAlignment="1">
      <alignment horizontal="center" vertical="center"/>
    </xf>
    <xf numFmtId="0" fontId="15" fillId="0" borderId="148" xfId="1" applyFont="1" applyBorder="1" applyAlignment="1">
      <alignment horizontal="center" vertical="center"/>
    </xf>
    <xf numFmtId="0" fontId="34" fillId="0" borderId="148" xfId="0" applyFont="1" applyBorder="1" applyAlignment="1">
      <alignment horizontal="center" vertical="center"/>
    </xf>
    <xf numFmtId="181" fontId="15" fillId="0" borderId="148" xfId="1" applyNumberFormat="1" applyFont="1" applyBorder="1" applyAlignment="1">
      <alignment horizontal="center" vertical="center"/>
    </xf>
    <xf numFmtId="181" fontId="34" fillId="0" borderId="148" xfId="0" applyNumberFormat="1" applyFont="1" applyBorder="1" applyAlignment="1">
      <alignment horizontal="center" vertical="center"/>
    </xf>
    <xf numFmtId="0" fontId="34" fillId="0" borderId="144" xfId="0" applyFont="1" applyBorder="1" applyAlignment="1">
      <alignment vertical="center"/>
    </xf>
    <xf numFmtId="0" fontId="34" fillId="0" borderId="145" xfId="0" applyFont="1" applyBorder="1" applyAlignment="1">
      <alignment vertical="center"/>
    </xf>
    <xf numFmtId="0" fontId="7" fillId="0" borderId="63" xfId="1" applyFont="1" applyBorder="1" applyAlignment="1">
      <alignment horizontal="center" vertical="center"/>
    </xf>
    <xf numFmtId="0" fontId="0" fillId="0" borderId="93" xfId="0" applyBorder="1" applyAlignment="1">
      <alignment horizontal="center" vertical="center"/>
    </xf>
    <xf numFmtId="0" fontId="0" fillId="0" borderId="64" xfId="0" applyBorder="1" applyAlignment="1">
      <alignment horizontal="center" vertical="center"/>
    </xf>
    <xf numFmtId="0" fontId="0" fillId="0" borderId="147" xfId="0"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7" fillId="0" borderId="63" xfId="1" applyFont="1" applyBorder="1" applyAlignment="1">
      <alignment horizontal="center" vertical="center" wrapText="1"/>
    </xf>
    <xf numFmtId="0" fontId="7" fillId="0" borderId="93" xfId="1" applyFont="1" applyBorder="1" applyAlignment="1">
      <alignment horizontal="center" vertical="center"/>
    </xf>
    <xf numFmtId="0" fontId="0" fillId="0" borderId="93" xfId="0" applyBorder="1" applyAlignment="1">
      <alignment vertical="center"/>
    </xf>
    <xf numFmtId="0" fontId="0" fillId="0" borderId="147" xfId="0" applyBorder="1" applyAlignment="1">
      <alignment vertical="center"/>
    </xf>
    <xf numFmtId="0" fontId="0" fillId="0" borderId="59" xfId="0" applyBorder="1" applyAlignment="1">
      <alignment vertical="center"/>
    </xf>
    <xf numFmtId="0" fontId="15" fillId="0" borderId="63" xfId="1" applyFont="1" applyBorder="1" applyAlignment="1">
      <alignment horizontal="center" vertical="center" wrapText="1"/>
    </xf>
    <xf numFmtId="0" fontId="34" fillId="0" borderId="93" xfId="0" applyFont="1" applyBorder="1" applyAlignment="1">
      <alignment horizontal="center" vertical="center" wrapText="1"/>
    </xf>
    <xf numFmtId="0" fontId="34" fillId="0" borderId="64" xfId="0" applyFont="1" applyBorder="1" applyAlignment="1">
      <alignment horizontal="center" vertical="center" wrapText="1"/>
    </xf>
    <xf numFmtId="0" fontId="0" fillId="0" borderId="147" xfId="0" applyBorder="1" applyAlignment="1">
      <alignment horizontal="center" vertical="center" wrapText="1"/>
    </xf>
    <xf numFmtId="0" fontId="0" fillId="0" borderId="59" xfId="0" applyBorder="1" applyAlignment="1">
      <alignment horizontal="center" vertical="center" wrapText="1"/>
    </xf>
    <xf numFmtId="0" fontId="0" fillId="0" borderId="69" xfId="0" applyBorder="1" applyAlignment="1">
      <alignment horizontal="center" vertical="center" wrapText="1"/>
    </xf>
    <xf numFmtId="0" fontId="15" fillId="4" borderId="143" xfId="1" applyFont="1" applyFill="1" applyBorder="1" applyAlignment="1" applyProtection="1">
      <alignment horizontal="center" vertical="center"/>
      <protection locked="0"/>
    </xf>
    <xf numFmtId="0" fontId="34" fillId="4" borderId="144" xfId="0" applyFont="1" applyFill="1" applyBorder="1" applyAlignment="1" applyProtection="1">
      <alignment horizontal="center" vertical="center"/>
      <protection locked="0"/>
    </xf>
    <xf numFmtId="0" fontId="34" fillId="4" borderId="145" xfId="0" applyFont="1" applyFill="1" applyBorder="1" applyAlignment="1" applyProtection="1">
      <alignment horizontal="center" vertical="center"/>
      <protection locked="0"/>
    </xf>
    <xf numFmtId="0" fontId="15" fillId="4" borderId="148" xfId="1" applyFont="1" applyFill="1" applyBorder="1" applyAlignment="1" applyProtection="1">
      <alignment horizontal="center" vertical="center"/>
      <protection locked="0"/>
    </xf>
    <xf numFmtId="0" fontId="34" fillId="4" borderId="148" xfId="0" applyFont="1" applyFill="1" applyBorder="1" applyAlignment="1" applyProtection="1">
      <alignment horizontal="center" vertical="center"/>
      <protection locked="0"/>
    </xf>
    <xf numFmtId="181" fontId="15" fillId="4" borderId="148" xfId="1" applyNumberFormat="1" applyFont="1" applyFill="1" applyBorder="1" applyAlignment="1" applyProtection="1">
      <alignment horizontal="center" vertical="center"/>
      <protection locked="0"/>
    </xf>
    <xf numFmtId="181" fontId="34" fillId="4" borderId="148" xfId="0" applyNumberFormat="1" applyFont="1" applyFill="1" applyBorder="1" applyAlignment="1" applyProtection="1">
      <alignment horizontal="center" vertical="center"/>
      <protection locked="0"/>
    </xf>
    <xf numFmtId="0" fontId="34" fillId="4" borderId="144" xfId="0" applyFont="1" applyFill="1" applyBorder="1" applyAlignment="1" applyProtection="1">
      <alignment vertical="center"/>
      <protection locked="0"/>
    </xf>
    <xf numFmtId="0" fontId="34" fillId="4" borderId="145" xfId="0" applyFont="1" applyFill="1" applyBorder="1" applyAlignment="1" applyProtection="1">
      <alignment vertical="center"/>
      <protection locked="0"/>
    </xf>
    <xf numFmtId="0" fontId="15" fillId="0" borderId="70" xfId="1" applyFont="1" applyBorder="1" applyAlignment="1">
      <alignment horizontal="center" vertical="center"/>
    </xf>
    <xf numFmtId="0" fontId="34" fillId="0" borderId="70" xfId="0" applyFont="1" applyBorder="1" applyAlignment="1">
      <alignment horizontal="center" vertical="center"/>
    </xf>
    <xf numFmtId="0" fontId="9" fillId="0" borderId="130" xfId="0" applyFont="1" applyBorder="1" applyAlignment="1">
      <alignment horizontal="center" vertical="center"/>
    </xf>
    <xf numFmtId="0" fontId="0" fillId="0" borderId="130" xfId="0" applyBorder="1" applyAlignment="1">
      <alignment horizontal="center" vertical="center"/>
    </xf>
    <xf numFmtId="0" fontId="0" fillId="0" borderId="128" xfId="0" applyBorder="1" applyAlignment="1">
      <alignment horizontal="center" vertical="center"/>
    </xf>
    <xf numFmtId="0" fontId="9" fillId="0" borderId="130" xfId="0" applyFont="1" applyBorder="1"/>
    <xf numFmtId="0" fontId="0" fillId="0" borderId="130" xfId="0" applyBorder="1"/>
    <xf numFmtId="0" fontId="9" fillId="0" borderId="1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2" xfId="0" applyFont="1" applyBorder="1" applyAlignment="1">
      <alignment horizontal="center"/>
    </xf>
    <xf numFmtId="0" fontId="9" fillId="0" borderId="30" xfId="0" applyFont="1" applyBorder="1" applyAlignment="1">
      <alignment horizontal="center"/>
    </xf>
    <xf numFmtId="0" fontId="9" fillId="0" borderId="131" xfId="0" applyFont="1" applyBorder="1" applyAlignment="1">
      <alignment vertical="center" textRotation="255" wrapText="1"/>
    </xf>
    <xf numFmtId="0" fontId="9" fillId="0" borderId="32" xfId="0" applyFont="1" applyBorder="1" applyAlignment="1">
      <alignment vertical="center" textRotation="255" wrapText="1"/>
    </xf>
    <xf numFmtId="0" fontId="9" fillId="0" borderId="115" xfId="0" applyFont="1" applyBorder="1" applyAlignment="1">
      <alignment vertical="center" wrapText="1"/>
    </xf>
    <xf numFmtId="0" fontId="0" fillId="0" borderId="119" xfId="0" applyBorder="1" applyAlignment="1">
      <alignment vertical="center"/>
    </xf>
    <xf numFmtId="0" fontId="0" fillId="0" borderId="120" xfId="0" applyBorder="1" applyAlignment="1">
      <alignment vertical="center"/>
    </xf>
    <xf numFmtId="0" fontId="9" fillId="0" borderId="29" xfId="0" applyFont="1" applyBorder="1" applyAlignment="1">
      <alignment vertical="center" wrapText="1"/>
    </xf>
    <xf numFmtId="0" fontId="0" fillId="0" borderId="0" xfId="0" applyAlignment="1">
      <alignment vertical="center"/>
    </xf>
    <xf numFmtId="0" fontId="0" fillId="0" borderId="132" xfId="0" applyBorder="1" applyAlignment="1">
      <alignment vertical="center"/>
    </xf>
    <xf numFmtId="0" fontId="0" fillId="0" borderId="68" xfId="0"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9" fillId="0" borderId="119" xfId="0" applyFont="1" applyBorder="1" applyAlignment="1">
      <alignment horizontal="center" vertical="center"/>
    </xf>
    <xf numFmtId="0" fontId="9" fillId="0" borderId="0" xfId="0" applyFont="1" applyAlignment="1">
      <alignment horizontal="center" vertical="center"/>
    </xf>
    <xf numFmtId="0" fontId="9" fillId="0" borderId="116" xfId="0" applyFont="1" applyBorder="1" applyAlignment="1">
      <alignment horizontal="center" vertical="center"/>
    </xf>
    <xf numFmtId="0" fontId="9" fillId="0" borderId="130" xfId="0" applyFont="1" applyBorder="1" applyAlignment="1">
      <alignment vertical="center"/>
    </xf>
    <xf numFmtId="0" fontId="0" fillId="0" borderId="29" xfId="0" applyBorder="1" applyAlignment="1">
      <alignment vertical="center"/>
    </xf>
    <xf numFmtId="0" fontId="9" fillId="0" borderId="72" xfId="0" applyFont="1" applyBorder="1" applyAlignment="1">
      <alignment vertical="center" shrinkToFit="1"/>
    </xf>
    <xf numFmtId="0" fontId="9" fillId="0" borderId="73" xfId="0" applyFont="1" applyBorder="1" applyAlignment="1">
      <alignment vertical="center" shrinkToFit="1"/>
    </xf>
    <xf numFmtId="0" fontId="9" fillId="0" borderId="74" xfId="0" applyFont="1" applyBorder="1" applyAlignment="1">
      <alignment vertical="center" shrinkToFit="1"/>
    </xf>
    <xf numFmtId="0" fontId="9" fillId="10" borderId="73" xfId="0" applyFont="1" applyFill="1" applyBorder="1" applyAlignment="1">
      <alignment horizontal="center" vertical="center"/>
    </xf>
    <xf numFmtId="0" fontId="0" fillId="0" borderId="73" xfId="0" applyBorder="1" applyAlignment="1">
      <alignment horizontal="center" vertical="center"/>
    </xf>
    <xf numFmtId="0" fontId="9" fillId="0" borderId="164" xfId="0" applyFont="1" applyBorder="1" applyAlignment="1">
      <alignment vertical="center"/>
    </xf>
    <xf numFmtId="0" fontId="9" fillId="0" borderId="115" xfId="0" applyFont="1" applyBorder="1" applyAlignment="1">
      <alignment vertical="center"/>
    </xf>
    <xf numFmtId="0" fontId="9" fillId="0" borderId="119" xfId="0" applyFont="1" applyBorder="1" applyAlignment="1">
      <alignment vertical="center"/>
    </xf>
    <xf numFmtId="0" fontId="9" fillId="0" borderId="120" xfId="0" applyFont="1" applyBorder="1" applyAlignment="1">
      <alignment vertical="center"/>
    </xf>
    <xf numFmtId="0" fontId="0" fillId="0" borderId="119" xfId="0" applyBorder="1" applyAlignment="1">
      <alignment horizontal="center" vertical="center"/>
    </xf>
    <xf numFmtId="185" fontId="9" fillId="10" borderId="116" xfId="0" applyNumberFormat="1" applyFont="1" applyFill="1" applyBorder="1" applyAlignment="1">
      <alignment horizontal="center" vertical="center"/>
    </xf>
    <xf numFmtId="185" fontId="0" fillId="10" borderId="116" xfId="0" applyNumberFormat="1" applyFill="1" applyBorder="1" applyAlignment="1">
      <alignment horizontal="center" vertical="center"/>
    </xf>
    <xf numFmtId="0" fontId="9" fillId="0" borderId="131" xfId="0" applyFont="1" applyBorder="1" applyAlignment="1">
      <alignment horizontal="center" vertical="center"/>
    </xf>
    <xf numFmtId="0" fontId="0" fillId="0" borderId="30" xfId="0"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39" fillId="0" borderId="75" xfId="0" applyFont="1" applyBorder="1" applyAlignment="1">
      <alignment vertical="center" wrapText="1" shrinkToFit="1"/>
    </xf>
    <xf numFmtId="0" fontId="39" fillId="0" borderId="76" xfId="0" applyFont="1" applyBorder="1" applyAlignment="1">
      <alignment vertical="center" wrapText="1" shrinkToFit="1"/>
    </xf>
    <xf numFmtId="0" fontId="39" fillId="0" borderId="77" xfId="0" applyFont="1" applyBorder="1" applyAlignment="1">
      <alignment vertical="center" wrapText="1" shrinkToFit="1"/>
    </xf>
    <xf numFmtId="0" fontId="41" fillId="0" borderId="94" xfId="0" applyFont="1" applyBorder="1" applyAlignment="1">
      <alignment vertical="center" wrapText="1"/>
    </xf>
    <xf numFmtId="0" fontId="41" fillId="0" borderId="0" xfId="0" applyFont="1" applyAlignment="1">
      <alignment vertical="center" wrapText="1"/>
    </xf>
    <xf numFmtId="0" fontId="41" fillId="0" borderId="95" xfId="0" applyFont="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27" fillId="0" borderId="96" xfId="0" applyFont="1" applyBorder="1" applyAlignment="1">
      <alignment vertical="center"/>
    </xf>
    <xf numFmtId="0" fontId="0" fillId="0" borderId="97" xfId="0" applyBorder="1" applyAlignment="1">
      <alignment vertical="center"/>
    </xf>
    <xf numFmtId="0" fontId="9" fillId="0" borderId="130" xfId="0" applyFont="1" applyBorder="1" applyAlignment="1">
      <alignment vertical="center" textRotation="255" shrinkToFit="1"/>
    </xf>
    <xf numFmtId="0" fontId="9" fillId="0" borderId="131" xfId="0" applyFont="1" applyBorder="1" applyAlignment="1">
      <alignment vertical="center" textRotation="255" shrinkToFit="1"/>
    </xf>
    <xf numFmtId="0" fontId="0" fillId="0" borderId="32" xfId="0" applyBorder="1" applyAlignment="1">
      <alignment vertical="center" textRotation="255" shrinkToFit="1"/>
    </xf>
    <xf numFmtId="0" fontId="9" fillId="0" borderId="130" xfId="0" applyFont="1" applyBorder="1" applyAlignment="1">
      <alignment vertical="center" wrapText="1"/>
    </xf>
    <xf numFmtId="0" fontId="9" fillId="4" borderId="115" xfId="0" applyFont="1" applyFill="1" applyBorder="1" applyAlignment="1" applyProtection="1">
      <alignment horizontal="center" vertical="center" wrapText="1"/>
      <protection locked="0"/>
    </xf>
    <xf numFmtId="0" fontId="0" fillId="4" borderId="68" xfId="0" applyFill="1" applyBorder="1" applyAlignment="1" applyProtection="1">
      <alignment horizontal="center" vertical="center"/>
      <protection locked="0"/>
    </xf>
    <xf numFmtId="0" fontId="0" fillId="4" borderId="116" xfId="0" applyFill="1" applyBorder="1" applyAlignment="1" applyProtection="1">
      <alignment horizontal="center" vertical="center"/>
      <protection locked="0"/>
    </xf>
    <xf numFmtId="0" fontId="0" fillId="4" borderId="117" xfId="0" applyFill="1" applyBorder="1" applyAlignment="1" applyProtection="1">
      <alignment horizontal="center" vertical="center"/>
      <protection locked="0"/>
    </xf>
    <xf numFmtId="0" fontId="9" fillId="0" borderId="115" xfId="0" applyFont="1" applyBorder="1" applyAlignment="1">
      <alignment horizontal="left" vertical="center"/>
    </xf>
    <xf numFmtId="0" fontId="0" fillId="0" borderId="119" xfId="0" applyBorder="1" applyAlignment="1">
      <alignment horizontal="left"/>
    </xf>
    <xf numFmtId="0" fontId="0" fillId="0" borderId="120" xfId="0" applyBorder="1" applyAlignment="1">
      <alignment horizontal="left"/>
    </xf>
    <xf numFmtId="0" fontId="0" fillId="0" borderId="68"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9" fillId="0" borderId="131" xfId="0" applyFont="1" applyBorder="1" applyAlignment="1">
      <alignment vertical="center" textRotation="255"/>
    </xf>
    <xf numFmtId="0" fontId="0" fillId="0" borderId="32" xfId="0" applyBorder="1" applyAlignment="1">
      <alignment vertical="center" textRotation="255"/>
    </xf>
    <xf numFmtId="0" fontId="0" fillId="0" borderId="165" xfId="0" applyBorder="1" applyAlignment="1">
      <alignment vertical="center"/>
    </xf>
    <xf numFmtId="0" fontId="0" fillId="0" borderId="168" xfId="0" applyBorder="1" applyAlignment="1">
      <alignment vertical="center"/>
    </xf>
    <xf numFmtId="0" fontId="0" fillId="0" borderId="169" xfId="0" applyBorder="1" applyAlignment="1">
      <alignment vertical="center"/>
    </xf>
    <xf numFmtId="0" fontId="9" fillId="0" borderId="166" xfId="0" applyFont="1" applyBorder="1" applyAlignment="1">
      <alignment vertical="center"/>
    </xf>
    <xf numFmtId="0" fontId="9" fillId="0" borderId="167" xfId="0" applyFont="1" applyBorder="1" applyAlignment="1">
      <alignment vertical="center"/>
    </xf>
    <xf numFmtId="0" fontId="9" fillId="0" borderId="123" xfId="0" applyFont="1" applyBorder="1" applyAlignment="1">
      <alignment vertical="center" shrinkToFit="1"/>
    </xf>
    <xf numFmtId="0" fontId="9" fillId="0" borderId="124" xfId="0" applyFont="1" applyBorder="1" applyAlignment="1">
      <alignment vertical="center" shrinkToFit="1"/>
    </xf>
    <xf numFmtId="0" fontId="9" fillId="0" borderId="125" xfId="0" applyFont="1" applyBorder="1" applyAlignment="1">
      <alignment vertical="center" shrinkToFit="1"/>
    </xf>
    <xf numFmtId="0" fontId="9" fillId="0" borderId="90" xfId="0" applyFont="1" applyBorder="1" applyAlignment="1">
      <alignment vertical="center" shrinkToFit="1"/>
    </xf>
    <xf numFmtId="0" fontId="9" fillId="0" borderId="91" xfId="0" applyFont="1" applyBorder="1" applyAlignment="1">
      <alignment vertical="center" shrinkToFit="1"/>
    </xf>
    <xf numFmtId="0" fontId="9" fillId="0" borderId="92" xfId="0" applyFont="1" applyBorder="1" applyAlignment="1">
      <alignment vertical="center" shrinkToFit="1"/>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9" fillId="16" borderId="119" xfId="0" applyFont="1" applyFill="1" applyBorder="1" applyAlignment="1">
      <alignment horizontal="center" vertical="center"/>
    </xf>
    <xf numFmtId="0" fontId="0" fillId="16" borderId="119" xfId="0" applyFill="1" applyBorder="1" applyAlignment="1">
      <alignment horizontal="center" vertical="center"/>
    </xf>
    <xf numFmtId="0" fontId="0" fillId="10" borderId="116" xfId="0" applyFill="1" applyBorder="1" applyAlignment="1">
      <alignment horizontal="center" vertical="center"/>
    </xf>
    <xf numFmtId="0" fontId="7" fillId="0" borderId="131" xfId="0" applyFont="1" applyBorder="1" applyAlignment="1">
      <alignment horizontal="right" vertical="center"/>
    </xf>
    <xf numFmtId="0" fontId="7" fillId="0" borderId="30" xfId="0" applyFont="1" applyBorder="1" applyAlignment="1">
      <alignment horizontal="right" vertical="center"/>
    </xf>
    <xf numFmtId="0" fontId="18" fillId="0" borderId="70" xfId="0" applyFont="1" applyBorder="1" applyAlignment="1">
      <alignment vertical="top" wrapText="1"/>
    </xf>
    <xf numFmtId="0" fontId="9" fillId="0" borderId="115" xfId="0" applyFont="1" applyBorder="1" applyAlignment="1">
      <alignment horizontal="center" vertical="center" wrapText="1"/>
    </xf>
    <xf numFmtId="0" fontId="0" fillId="0" borderId="120" xfId="0" applyBorder="1" applyAlignment="1">
      <alignment horizontal="center" vertical="center"/>
    </xf>
    <xf numFmtId="0" fontId="0" fillId="0" borderId="6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9" fillId="0" borderId="115" xfId="0" applyFont="1" applyBorder="1" applyAlignment="1">
      <alignment horizontal="left" vertical="center" wrapText="1"/>
    </xf>
    <xf numFmtId="0" fontId="0" fillId="0" borderId="119" xfId="0" applyBorder="1" applyAlignment="1">
      <alignment horizontal="left" wrapText="1"/>
    </xf>
    <xf numFmtId="0" fontId="0" fillId="0" borderId="120" xfId="0" applyBorder="1" applyAlignment="1">
      <alignment horizontal="left" wrapText="1"/>
    </xf>
    <xf numFmtId="0" fontId="0" fillId="0" borderId="68" xfId="0" applyBorder="1" applyAlignment="1">
      <alignment horizontal="left" wrapText="1"/>
    </xf>
    <xf numFmtId="0" fontId="0" fillId="0" borderId="116" xfId="0" applyBorder="1" applyAlignment="1">
      <alignment horizontal="left" wrapText="1"/>
    </xf>
    <xf numFmtId="0" fontId="0" fillId="0" borderId="117" xfId="0" applyBorder="1" applyAlignment="1">
      <alignment horizontal="left" wrapText="1"/>
    </xf>
    <xf numFmtId="0" fontId="7" fillId="0" borderId="131" xfId="0" applyFont="1" applyBorder="1" applyAlignment="1">
      <alignment vertical="center"/>
    </xf>
    <xf numFmtId="0" fontId="7" fillId="0" borderId="30" xfId="0" applyFont="1" applyBorder="1" applyAlignment="1">
      <alignment vertical="center"/>
    </xf>
    <xf numFmtId="0" fontId="18" fillId="16" borderId="130" xfId="0" applyFont="1" applyFill="1" applyBorder="1" applyAlignment="1">
      <alignment vertical="top" wrapText="1"/>
    </xf>
    <xf numFmtId="0" fontId="7" fillId="0" borderId="126" xfId="0" applyFont="1" applyBorder="1"/>
    <xf numFmtId="0" fontId="7" fillId="0" borderId="127" xfId="0" applyFont="1" applyBorder="1"/>
    <xf numFmtId="0" fontId="9" fillId="0" borderId="130" xfId="0" applyFont="1" applyBorder="1" applyAlignment="1">
      <alignment vertical="center" textRotation="255" wrapText="1"/>
    </xf>
    <xf numFmtId="0" fontId="9" fillId="0" borderId="130" xfId="0" applyFont="1" applyBorder="1" applyAlignment="1">
      <alignment vertical="center" textRotation="255"/>
    </xf>
    <xf numFmtId="0" fontId="36" fillId="0" borderId="84" xfId="0" applyFont="1" applyBorder="1" applyAlignment="1">
      <alignment vertical="center" textRotation="255"/>
    </xf>
    <xf numFmtId="0" fontId="0" fillId="0" borderId="85" xfId="0" applyBorder="1" applyAlignment="1">
      <alignment vertical="center" textRotation="255"/>
    </xf>
    <xf numFmtId="0" fontId="0" fillId="0" borderId="86" xfId="0" applyBorder="1" applyAlignment="1">
      <alignment vertical="center" textRotation="255"/>
    </xf>
    <xf numFmtId="0" fontId="0" fillId="0" borderId="87" xfId="0" applyBorder="1" applyAlignment="1">
      <alignment vertical="center" textRotation="255"/>
    </xf>
    <xf numFmtId="0" fontId="0" fillId="0" borderId="88" xfId="0" applyBorder="1" applyAlignment="1">
      <alignment vertical="center" textRotation="255"/>
    </xf>
    <xf numFmtId="0" fontId="0" fillId="0" borderId="89" xfId="0" applyBorder="1" applyAlignment="1">
      <alignment vertical="center" textRotation="255"/>
    </xf>
    <xf numFmtId="0" fontId="23" fillId="0" borderId="128" xfId="0" applyFont="1" applyBorder="1" applyAlignment="1">
      <alignment horizontal="center" vertical="center"/>
    </xf>
    <xf numFmtId="0" fontId="23" fillId="0" borderId="68" xfId="0" applyFont="1" applyBorder="1" applyAlignment="1">
      <alignment horizontal="center" vertical="center"/>
    </xf>
    <xf numFmtId="0" fontId="9" fillId="0" borderId="117" xfId="0" applyFont="1" applyBorder="1" applyAlignment="1">
      <alignment horizontal="center" vertical="center"/>
    </xf>
    <xf numFmtId="0" fontId="17" fillId="4" borderId="115" xfId="0" applyFont="1" applyFill="1" applyBorder="1" applyAlignment="1" applyProtection="1">
      <alignment horizontal="left" vertical="top" wrapText="1"/>
      <protection locked="0"/>
    </xf>
    <xf numFmtId="0" fontId="35" fillId="4" borderId="119" xfId="0" applyFont="1" applyFill="1" applyBorder="1" applyAlignment="1" applyProtection="1">
      <alignment horizontal="left" vertical="top" wrapText="1"/>
      <protection locked="0"/>
    </xf>
    <xf numFmtId="0" fontId="35" fillId="4" borderId="120" xfId="0" applyFont="1" applyFill="1" applyBorder="1" applyAlignment="1" applyProtection="1">
      <alignment horizontal="left" vertical="top" wrapText="1"/>
      <protection locked="0"/>
    </xf>
    <xf numFmtId="0" fontId="17" fillId="4" borderId="29" xfId="0" applyFont="1" applyFill="1" applyBorder="1" applyAlignment="1" applyProtection="1">
      <alignment horizontal="left" vertical="top" wrapText="1"/>
      <protection locked="0"/>
    </xf>
    <xf numFmtId="0" fontId="35" fillId="4" borderId="0" xfId="0" applyFont="1" applyFill="1" applyAlignment="1" applyProtection="1">
      <alignment horizontal="left" vertical="top" wrapText="1"/>
      <protection locked="0"/>
    </xf>
    <xf numFmtId="0" fontId="35" fillId="4" borderId="132" xfId="0" applyFont="1" applyFill="1" applyBorder="1" applyAlignment="1" applyProtection="1">
      <alignment horizontal="left" vertical="top" wrapText="1"/>
      <protection locked="0"/>
    </xf>
    <xf numFmtId="0" fontId="35" fillId="4" borderId="68" xfId="0" applyFont="1" applyFill="1" applyBorder="1" applyAlignment="1" applyProtection="1">
      <alignment horizontal="left" vertical="top" wrapText="1"/>
      <protection locked="0"/>
    </xf>
    <xf numFmtId="0" fontId="35" fillId="4" borderId="116" xfId="0" applyFont="1" applyFill="1" applyBorder="1" applyAlignment="1" applyProtection="1">
      <alignment horizontal="left" vertical="top" wrapText="1"/>
      <protection locked="0"/>
    </xf>
    <xf numFmtId="0" fontId="35" fillId="4" borderId="117" xfId="0" applyFont="1" applyFill="1" applyBorder="1" applyAlignment="1" applyProtection="1">
      <alignment horizontal="left" vertical="top" wrapText="1"/>
      <protection locked="0"/>
    </xf>
    <xf numFmtId="0" fontId="9" fillId="0" borderId="84"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187" fontId="9" fillId="0" borderId="115" xfId="0" applyNumberFormat="1" applyFont="1" applyBorder="1" applyAlignment="1">
      <alignment horizontal="center" vertical="center"/>
    </xf>
    <xf numFmtId="187" fontId="9" fillId="0" borderId="29" xfId="0" applyNumberFormat="1" applyFont="1" applyBorder="1" applyAlignment="1">
      <alignment horizontal="center" vertical="center"/>
    </xf>
    <xf numFmtId="0" fontId="0" fillId="0" borderId="0" xfId="0" applyAlignment="1">
      <alignment horizontal="center" vertical="center"/>
    </xf>
    <xf numFmtId="0" fontId="0" fillId="0" borderId="132" xfId="0" applyBorder="1" applyAlignment="1">
      <alignment horizontal="center" vertical="center"/>
    </xf>
    <xf numFmtId="0" fontId="0" fillId="0" borderId="29" xfId="0" applyBorder="1" applyAlignment="1">
      <alignment horizontal="center" vertical="center"/>
    </xf>
    <xf numFmtId="0" fontId="9" fillId="0" borderId="115" xfId="0" applyFont="1" applyBorder="1" applyAlignment="1">
      <alignment horizontal="center" vertical="center"/>
    </xf>
    <xf numFmtId="0" fontId="9" fillId="0" borderId="29" xfId="0" applyFont="1" applyBorder="1" applyAlignment="1">
      <alignment horizontal="center" vertical="center"/>
    </xf>
    <xf numFmtId="188" fontId="9" fillId="4" borderId="115" xfId="0" applyNumberFormat="1" applyFont="1" applyFill="1"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188" fontId="9" fillId="4" borderId="29"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2" xfId="0"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189" fontId="9" fillId="0" borderId="115" xfId="0" applyNumberFormat="1" applyFont="1" applyBorder="1" applyAlignment="1">
      <alignment horizontal="center" vertical="center"/>
    </xf>
    <xf numFmtId="189" fontId="0" fillId="0" borderId="119" xfId="0" applyNumberFormat="1" applyBorder="1" applyAlignment="1">
      <alignment horizontal="center" vertical="center"/>
    </xf>
    <xf numFmtId="189" fontId="0" fillId="0" borderId="120" xfId="0" applyNumberFormat="1" applyBorder="1" applyAlignment="1">
      <alignment horizontal="center" vertical="center"/>
    </xf>
    <xf numFmtId="189" fontId="9" fillId="0" borderId="29" xfId="0" applyNumberFormat="1" applyFont="1" applyBorder="1" applyAlignment="1">
      <alignment horizontal="center" vertical="center"/>
    </xf>
    <xf numFmtId="189" fontId="0" fillId="0" borderId="0" xfId="0" applyNumberFormat="1" applyAlignment="1">
      <alignment horizontal="center" vertical="center"/>
    </xf>
    <xf numFmtId="189" fontId="0" fillId="0" borderId="132" xfId="0" applyNumberFormat="1" applyBorder="1" applyAlignment="1">
      <alignment horizontal="center" vertical="center"/>
    </xf>
    <xf numFmtId="189" fontId="0" fillId="0" borderId="29" xfId="0" applyNumberFormat="1" applyBorder="1" applyAlignment="1">
      <alignment horizontal="center" vertical="center"/>
    </xf>
    <xf numFmtId="189" fontId="0" fillId="0" borderId="68" xfId="0" applyNumberFormat="1" applyBorder="1" applyAlignment="1">
      <alignment horizontal="center" vertical="center"/>
    </xf>
    <xf numFmtId="189" fontId="0" fillId="0" borderId="116" xfId="0" applyNumberFormat="1" applyBorder="1" applyAlignment="1">
      <alignment horizontal="center" vertical="center"/>
    </xf>
    <xf numFmtId="189" fontId="0" fillId="0" borderId="117" xfId="0" applyNumberFormat="1" applyBorder="1" applyAlignment="1">
      <alignment horizontal="center" vertical="center"/>
    </xf>
    <xf numFmtId="0" fontId="0" fillId="0" borderId="121" xfId="0" applyBorder="1"/>
    <xf numFmtId="0" fontId="0" fillId="0" borderId="129" xfId="0" applyBorder="1"/>
    <xf numFmtId="0" fontId="0" fillId="0" borderId="128" xfId="0" applyBorder="1"/>
    <xf numFmtId="0" fontId="9" fillId="12" borderId="119" xfId="0" applyFont="1" applyFill="1" applyBorder="1" applyAlignment="1">
      <alignment horizontal="center" vertical="center"/>
    </xf>
    <xf numFmtId="0" fontId="9" fillId="12" borderId="0" xfId="0" applyFont="1" applyFill="1" applyAlignment="1">
      <alignment horizontal="center" vertical="center"/>
    </xf>
    <xf numFmtId="0" fontId="9" fillId="12" borderId="116" xfId="0" applyFont="1" applyFill="1" applyBorder="1" applyAlignment="1">
      <alignment horizontal="center" vertical="center"/>
    </xf>
    <xf numFmtId="0" fontId="9" fillId="12" borderId="130" xfId="0" applyFont="1" applyFill="1" applyBorder="1" applyAlignment="1">
      <alignment vertical="center"/>
    </xf>
    <xf numFmtId="0" fontId="9" fillId="12" borderId="73" xfId="0" applyFont="1" applyFill="1" applyBorder="1" applyAlignment="1">
      <alignment horizontal="center" vertical="center"/>
    </xf>
    <xf numFmtId="0" fontId="0" fillId="12" borderId="73" xfId="0" applyFill="1" applyBorder="1" applyAlignment="1">
      <alignment horizontal="center" vertical="center"/>
    </xf>
    <xf numFmtId="0" fontId="9" fillId="12" borderId="121" xfId="0" applyFont="1" applyFill="1" applyBorder="1" applyAlignment="1">
      <alignment horizontal="center" vertical="center"/>
    </xf>
    <xf numFmtId="0" fontId="0" fillId="12" borderId="121" xfId="0" applyFill="1" applyBorder="1" applyAlignment="1">
      <alignment horizontal="center" vertical="center"/>
    </xf>
    <xf numFmtId="185" fontId="9" fillId="12" borderId="116" xfId="0" applyNumberFormat="1" applyFont="1" applyFill="1" applyBorder="1" applyAlignment="1">
      <alignment horizontal="center" vertical="center"/>
    </xf>
    <xf numFmtId="185" fontId="0" fillId="12" borderId="116" xfId="0" applyNumberFormat="1" applyFill="1" applyBorder="1" applyAlignment="1">
      <alignment horizontal="center" vertical="center"/>
    </xf>
    <xf numFmtId="0" fontId="9" fillId="12" borderId="115" xfId="0" applyFont="1" applyFill="1" applyBorder="1" applyAlignment="1" applyProtection="1">
      <alignment horizontal="center" vertical="center" wrapText="1"/>
      <protection locked="0"/>
    </xf>
    <xf numFmtId="0" fontId="0" fillId="12" borderId="119" xfId="0" applyFill="1" applyBorder="1" applyAlignment="1" applyProtection="1">
      <alignment horizontal="center" vertical="center"/>
      <protection locked="0"/>
    </xf>
    <xf numFmtId="0" fontId="0" fillId="12" borderId="120" xfId="0" applyFill="1" applyBorder="1" applyAlignment="1" applyProtection="1">
      <alignment horizontal="center" vertical="center"/>
      <protection locked="0"/>
    </xf>
    <xf numFmtId="0" fontId="0" fillId="12" borderId="68" xfId="0" applyFill="1" applyBorder="1" applyAlignment="1" applyProtection="1">
      <alignment horizontal="center" vertical="center"/>
      <protection locked="0"/>
    </xf>
    <xf numFmtId="0" fontId="0" fillId="12" borderId="116" xfId="0" applyFill="1" applyBorder="1" applyAlignment="1" applyProtection="1">
      <alignment horizontal="center" vertical="center"/>
      <protection locked="0"/>
    </xf>
    <xf numFmtId="0" fontId="0" fillId="12" borderId="117" xfId="0" applyFill="1" applyBorder="1" applyAlignment="1" applyProtection="1">
      <alignment horizontal="center" vertical="center"/>
      <protection locked="0"/>
    </xf>
    <xf numFmtId="0" fontId="0" fillId="12" borderId="116" xfId="0" applyFill="1" applyBorder="1" applyAlignment="1">
      <alignment horizontal="center" vertical="center"/>
    </xf>
    <xf numFmtId="0" fontId="7" fillId="12" borderId="131" xfId="0" applyFont="1" applyFill="1" applyBorder="1" applyAlignment="1">
      <alignment horizontal="right" vertical="center"/>
    </xf>
    <xf numFmtId="0" fontId="7" fillId="12" borderId="30" xfId="0" applyFont="1" applyFill="1" applyBorder="1" applyAlignment="1">
      <alignment horizontal="right" vertical="center"/>
    </xf>
    <xf numFmtId="0" fontId="17" fillId="12" borderId="115" xfId="0" applyFont="1" applyFill="1" applyBorder="1" applyAlignment="1" applyProtection="1">
      <alignment horizontal="left" vertical="top" wrapText="1"/>
      <protection locked="0"/>
    </xf>
    <xf numFmtId="0" fontId="35" fillId="12" borderId="119" xfId="0" applyFont="1" applyFill="1" applyBorder="1" applyAlignment="1" applyProtection="1">
      <alignment horizontal="left" vertical="top" wrapText="1"/>
      <protection locked="0"/>
    </xf>
    <xf numFmtId="0" fontId="35" fillId="12" borderId="120" xfId="0" applyFont="1" applyFill="1" applyBorder="1" applyAlignment="1" applyProtection="1">
      <alignment horizontal="left" vertical="top" wrapText="1"/>
      <protection locked="0"/>
    </xf>
    <xf numFmtId="0" fontId="17" fillId="12" borderId="29" xfId="0" applyFont="1" applyFill="1" applyBorder="1" applyAlignment="1" applyProtection="1">
      <alignment horizontal="left" vertical="top" wrapText="1"/>
      <protection locked="0"/>
    </xf>
    <xf numFmtId="0" fontId="35" fillId="12" borderId="0" xfId="0" applyFont="1" applyFill="1" applyAlignment="1" applyProtection="1">
      <alignment horizontal="left" vertical="top" wrapText="1"/>
      <protection locked="0"/>
    </xf>
    <xf numFmtId="0" fontId="35" fillId="12" borderId="132" xfId="0" applyFont="1" applyFill="1" applyBorder="1" applyAlignment="1" applyProtection="1">
      <alignment horizontal="left" vertical="top" wrapText="1"/>
      <protection locked="0"/>
    </xf>
    <xf numFmtId="0" fontId="35" fillId="12" borderId="68" xfId="0" applyFont="1" applyFill="1" applyBorder="1" applyAlignment="1" applyProtection="1">
      <alignment horizontal="left" vertical="top" wrapText="1"/>
      <protection locked="0"/>
    </xf>
    <xf numFmtId="0" fontId="35" fillId="12" borderId="116" xfId="0" applyFont="1" applyFill="1" applyBorder="1" applyAlignment="1" applyProtection="1">
      <alignment horizontal="left" vertical="top" wrapText="1"/>
      <protection locked="0"/>
    </xf>
    <xf numFmtId="0" fontId="35" fillId="12" borderId="117" xfId="0" applyFont="1" applyFill="1" applyBorder="1" applyAlignment="1" applyProtection="1">
      <alignment horizontal="left" vertical="top" wrapText="1"/>
      <protection locked="0"/>
    </xf>
    <xf numFmtId="187" fontId="9" fillId="12" borderId="115" xfId="0" applyNumberFormat="1" applyFont="1" applyFill="1" applyBorder="1" applyAlignment="1">
      <alignment horizontal="center" vertical="center"/>
    </xf>
    <xf numFmtId="0" fontId="0" fillId="12" borderId="119" xfId="0" applyFill="1" applyBorder="1" applyAlignment="1">
      <alignment horizontal="center" vertical="center"/>
    </xf>
    <xf numFmtId="0" fontId="0" fillId="12" borderId="120" xfId="0" applyFill="1" applyBorder="1" applyAlignment="1">
      <alignment horizontal="center" vertical="center"/>
    </xf>
    <xf numFmtId="187" fontId="9" fillId="12" borderId="29" xfId="0" applyNumberFormat="1" applyFont="1" applyFill="1" applyBorder="1" applyAlignment="1">
      <alignment horizontal="center" vertical="center"/>
    </xf>
    <xf numFmtId="0" fontId="0" fillId="12" borderId="0" xfId="0" applyFill="1" applyAlignment="1">
      <alignment horizontal="center" vertical="center"/>
    </xf>
    <xf numFmtId="0" fontId="0" fillId="12" borderId="132" xfId="0" applyFill="1" applyBorder="1" applyAlignment="1">
      <alignment horizontal="center" vertical="center"/>
    </xf>
    <xf numFmtId="0" fontId="0" fillId="12" borderId="29" xfId="0" applyFill="1" applyBorder="1" applyAlignment="1">
      <alignment horizontal="center" vertical="center"/>
    </xf>
    <xf numFmtId="0" fontId="0" fillId="12" borderId="68" xfId="0" applyFill="1" applyBorder="1" applyAlignment="1">
      <alignment horizontal="center" vertical="center"/>
    </xf>
    <xf numFmtId="0" fontId="0" fillId="12" borderId="117" xfId="0" applyFill="1" applyBorder="1" applyAlignment="1">
      <alignment horizontal="center" vertical="center"/>
    </xf>
    <xf numFmtId="0" fontId="9" fillId="12" borderId="115" xfId="0" applyFont="1" applyFill="1" applyBorder="1" applyAlignment="1">
      <alignment horizontal="center" vertical="center"/>
    </xf>
    <xf numFmtId="0" fontId="9" fillId="12" borderId="29" xfId="0" applyFont="1" applyFill="1" applyBorder="1" applyAlignment="1">
      <alignment horizontal="center" vertical="center"/>
    </xf>
    <xf numFmtId="188" fontId="9" fillId="12" borderId="115" xfId="0" applyNumberFormat="1" applyFont="1" applyFill="1" applyBorder="1" applyAlignment="1" applyProtection="1">
      <alignment horizontal="center" vertical="center"/>
      <protection locked="0"/>
    </xf>
    <xf numFmtId="188" fontId="9" fillId="12" borderId="29" xfId="0" applyNumberFormat="1" applyFont="1" applyFill="1" applyBorder="1" applyAlignment="1" applyProtection="1">
      <alignment horizontal="center" vertical="center"/>
      <protection locked="0"/>
    </xf>
    <xf numFmtId="0" fontId="0" fillId="12" borderId="0" xfId="0" applyFill="1" applyAlignment="1" applyProtection="1">
      <alignment horizontal="center" vertical="center"/>
      <protection locked="0"/>
    </xf>
    <xf numFmtId="0" fontId="0" fillId="12" borderId="132" xfId="0" applyFill="1" applyBorder="1" applyAlignment="1" applyProtection="1">
      <alignment horizontal="center" vertical="center"/>
      <protection locked="0"/>
    </xf>
    <xf numFmtId="0" fontId="9" fillId="12" borderId="68" xfId="0" applyFont="1" applyFill="1" applyBorder="1" applyAlignment="1" applyProtection="1">
      <alignment horizontal="center" vertical="center"/>
      <protection locked="0"/>
    </xf>
    <xf numFmtId="0" fontId="0" fillId="12" borderId="29" xfId="0" applyFill="1" applyBorder="1" applyAlignment="1" applyProtection="1">
      <alignment horizontal="center" vertical="center"/>
      <protection locked="0"/>
    </xf>
    <xf numFmtId="189" fontId="9" fillId="12" borderId="115" xfId="0" applyNumberFormat="1" applyFont="1" applyFill="1" applyBorder="1" applyAlignment="1">
      <alignment horizontal="center" vertical="center"/>
    </xf>
    <xf numFmtId="189" fontId="0" fillId="12" borderId="119" xfId="0" applyNumberFormat="1" applyFill="1" applyBorder="1" applyAlignment="1">
      <alignment horizontal="center" vertical="center"/>
    </xf>
    <xf numFmtId="189" fontId="0" fillId="12" borderId="120" xfId="0" applyNumberFormat="1" applyFill="1" applyBorder="1" applyAlignment="1">
      <alignment horizontal="center" vertical="center"/>
    </xf>
    <xf numFmtId="189" fontId="9" fillId="12" borderId="29" xfId="0" applyNumberFormat="1" applyFont="1" applyFill="1" applyBorder="1" applyAlignment="1">
      <alignment horizontal="center" vertical="center"/>
    </xf>
    <xf numFmtId="189" fontId="0" fillId="12" borderId="0" xfId="0" applyNumberFormat="1" applyFill="1" applyAlignment="1">
      <alignment horizontal="center" vertical="center"/>
    </xf>
    <xf numFmtId="189" fontId="0" fillId="12" borderId="132" xfId="0" applyNumberFormat="1" applyFill="1" applyBorder="1" applyAlignment="1">
      <alignment horizontal="center" vertical="center"/>
    </xf>
    <xf numFmtId="189" fontId="0" fillId="12" borderId="29" xfId="0" applyNumberFormat="1" applyFill="1" applyBorder="1" applyAlignment="1">
      <alignment horizontal="center" vertical="center"/>
    </xf>
    <xf numFmtId="189" fontId="0" fillId="12" borderId="68" xfId="0" applyNumberFormat="1" applyFill="1" applyBorder="1" applyAlignment="1">
      <alignment horizontal="center" vertical="center"/>
    </xf>
    <xf numFmtId="189" fontId="0" fillId="12" borderId="116" xfId="0" applyNumberFormat="1" applyFill="1" applyBorder="1" applyAlignment="1">
      <alignment horizontal="center" vertical="center"/>
    </xf>
    <xf numFmtId="189" fontId="0" fillId="12" borderId="117" xfId="0" applyNumberFormat="1" applyFill="1" applyBorder="1" applyAlignment="1">
      <alignment horizontal="center" vertical="center"/>
    </xf>
    <xf numFmtId="0" fontId="9" fillId="0" borderId="30" xfId="0" applyFont="1" applyBorder="1" applyAlignment="1">
      <alignment horizontal="center" vertical="center"/>
    </xf>
    <xf numFmtId="0" fontId="17" fillId="0" borderId="131" xfId="0" applyFont="1" applyBorder="1" applyAlignment="1">
      <alignment horizontal="center" vertical="center" wrapText="1"/>
    </xf>
    <xf numFmtId="0" fontId="0" fillId="0" borderId="30" xfId="0" applyBorder="1" applyAlignment="1">
      <alignment horizontal="center" vertical="center" wrapText="1"/>
    </xf>
    <xf numFmtId="0" fontId="37" fillId="0" borderId="126" xfId="0" applyFont="1" applyBorder="1" applyAlignment="1">
      <alignment horizontal="right" vertical="center"/>
    </xf>
    <xf numFmtId="0" fontId="37" fillId="0" borderId="127" xfId="0" applyFont="1" applyBorder="1" applyAlignment="1">
      <alignment horizontal="right" vertical="center"/>
    </xf>
    <xf numFmtId="0" fontId="9" fillId="0" borderId="130" xfId="0" applyFont="1" applyBorder="1" applyAlignment="1">
      <alignment horizontal="center" vertical="center" wrapText="1"/>
    </xf>
    <xf numFmtId="0" fontId="0" fillId="0" borderId="130" xfId="0" applyBorder="1" applyAlignment="1">
      <alignment vertical="center" textRotation="255"/>
    </xf>
    <xf numFmtId="0" fontId="9" fillId="4" borderId="131" xfId="0" applyFont="1" applyFill="1" applyBorder="1" applyAlignment="1" applyProtection="1">
      <alignment horizontal="right" vertical="center"/>
      <protection locked="0"/>
    </xf>
    <xf numFmtId="0" fontId="9" fillId="4" borderId="30" xfId="0" applyFont="1" applyFill="1" applyBorder="1" applyAlignment="1" applyProtection="1">
      <alignment horizontal="right" vertical="center"/>
      <protection locked="0"/>
    </xf>
    <xf numFmtId="189" fontId="9" fillId="0" borderId="131" xfId="0" applyNumberFormat="1" applyFont="1" applyBorder="1" applyAlignment="1">
      <alignment horizontal="right" vertical="center"/>
    </xf>
    <xf numFmtId="189" fontId="0" fillId="0" borderId="30" xfId="0" applyNumberFormat="1" applyBorder="1" applyAlignment="1">
      <alignment horizontal="right" vertical="center"/>
    </xf>
    <xf numFmtId="0" fontId="18" fillId="0" borderId="115" xfId="0" applyFont="1" applyBorder="1" applyAlignment="1">
      <alignment vertical="top" wrapText="1"/>
    </xf>
    <xf numFmtId="0" fontId="18" fillId="0" borderId="93" xfId="0" applyFont="1" applyBorder="1" applyAlignment="1">
      <alignment vertical="top" wrapText="1"/>
    </xf>
    <xf numFmtId="0" fontId="18" fillId="0" borderId="120" xfId="0" applyFont="1" applyBorder="1" applyAlignment="1">
      <alignment vertical="top" wrapText="1"/>
    </xf>
    <xf numFmtId="0" fontId="18" fillId="0" borderId="68" xfId="0" applyFont="1" applyBorder="1" applyAlignment="1">
      <alignment vertical="top" wrapText="1"/>
    </xf>
    <xf numFmtId="0" fontId="18" fillId="0" borderId="116" xfId="0" applyFont="1" applyBorder="1" applyAlignment="1">
      <alignment vertical="top" wrapText="1"/>
    </xf>
    <xf numFmtId="0" fontId="18" fillId="0" borderId="117" xfId="0" applyFont="1" applyBorder="1" applyAlignment="1">
      <alignment vertical="top" wrapText="1"/>
    </xf>
    <xf numFmtId="189" fontId="9" fillId="0" borderId="30" xfId="0" applyNumberFormat="1" applyFont="1" applyBorder="1" applyAlignment="1">
      <alignment horizontal="right" vertical="center"/>
    </xf>
    <xf numFmtId="0" fontId="0" fillId="4" borderId="30" xfId="0" applyFill="1" applyBorder="1" applyAlignment="1" applyProtection="1">
      <alignment horizontal="right" vertical="center"/>
      <protection locked="0"/>
    </xf>
    <xf numFmtId="0" fontId="0" fillId="4" borderId="32" xfId="0" applyFill="1" applyBorder="1" applyAlignment="1" applyProtection="1">
      <alignment horizontal="right" vertical="center"/>
      <protection locked="0"/>
    </xf>
    <xf numFmtId="189" fontId="9" fillId="0" borderId="115" xfId="0" applyNumberFormat="1" applyFont="1" applyBorder="1" applyAlignment="1">
      <alignment horizontal="right" vertical="center"/>
    </xf>
    <xf numFmtId="0" fontId="0" fillId="0" borderId="120" xfId="0" applyBorder="1" applyAlignment="1">
      <alignment horizontal="right" vertical="center"/>
    </xf>
    <xf numFmtId="189" fontId="0" fillId="0" borderId="29" xfId="0" applyNumberFormat="1" applyBorder="1" applyAlignment="1">
      <alignment horizontal="right" vertical="center"/>
    </xf>
    <xf numFmtId="0" fontId="0" fillId="0" borderId="132" xfId="0" applyBorder="1" applyAlignment="1">
      <alignment horizontal="right" vertical="center"/>
    </xf>
    <xf numFmtId="189" fontId="0" fillId="0" borderId="68" xfId="0" applyNumberFormat="1" applyBorder="1" applyAlignment="1">
      <alignment horizontal="right" vertical="center"/>
    </xf>
    <xf numFmtId="0" fontId="0" fillId="0" borderId="117" xfId="0" applyBorder="1" applyAlignment="1">
      <alignment horizontal="right" vertical="center"/>
    </xf>
    <xf numFmtId="0" fontId="18" fillId="0" borderId="29" xfId="0" applyFont="1" applyBorder="1" applyAlignment="1">
      <alignment vertical="top" wrapText="1"/>
    </xf>
    <xf numFmtId="0" fontId="18" fillId="0" borderId="0" xfId="0" applyFont="1" applyAlignment="1">
      <alignment vertical="top" wrapText="1"/>
    </xf>
    <xf numFmtId="0" fontId="18" fillId="0" borderId="132" xfId="0" applyFont="1" applyBorder="1" applyAlignment="1">
      <alignment vertical="top" wrapText="1"/>
    </xf>
    <xf numFmtId="0" fontId="9" fillId="4" borderId="130" xfId="0" applyFont="1" applyFill="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4" borderId="32" xfId="0" applyFont="1" applyFill="1" applyBorder="1" applyAlignment="1" applyProtection="1">
      <alignment horizontal="right" vertical="center"/>
      <protection locked="0"/>
    </xf>
    <xf numFmtId="0" fontId="17" fillId="0" borderId="130" xfId="0" applyFont="1" applyBorder="1" applyAlignment="1">
      <alignment vertical="center" wrapText="1"/>
    </xf>
    <xf numFmtId="0" fontId="17" fillId="0" borderId="130" xfId="0" applyFont="1" applyBorder="1"/>
    <xf numFmtId="0" fontId="9" fillId="0" borderId="115" xfId="0" applyFont="1" applyBorder="1" applyAlignment="1">
      <alignment horizontal="right" vertical="center"/>
    </xf>
    <xf numFmtId="0" fontId="9" fillId="0" borderId="29" xfId="0" applyFont="1" applyBorder="1" applyAlignment="1">
      <alignment horizontal="right" vertical="center"/>
    </xf>
    <xf numFmtId="0" fontId="9" fillId="0" borderId="68" xfId="0" applyFont="1" applyBorder="1" applyAlignment="1">
      <alignment horizontal="right" vertical="center"/>
    </xf>
    <xf numFmtId="189" fontId="0" fillId="0" borderId="120" xfId="0" applyNumberFormat="1" applyBorder="1" applyAlignment="1">
      <alignment horizontal="right" vertical="center"/>
    </xf>
    <xf numFmtId="189" fontId="0" fillId="0" borderId="132" xfId="0" applyNumberFormat="1" applyBorder="1" applyAlignment="1">
      <alignment horizontal="right" vertical="center"/>
    </xf>
    <xf numFmtId="0" fontId="0" fillId="0" borderId="68" xfId="0" applyBorder="1" applyAlignment="1">
      <alignment horizontal="right" vertical="center"/>
    </xf>
    <xf numFmtId="0" fontId="7" fillId="0" borderId="115" xfId="0" applyFont="1" applyBorder="1" applyAlignment="1">
      <alignment horizontal="right" vertical="center"/>
    </xf>
    <xf numFmtId="0" fontId="7" fillId="0" borderId="68" xfId="0" applyFont="1" applyBorder="1" applyAlignment="1">
      <alignment horizontal="right" vertical="center"/>
    </xf>
    <xf numFmtId="0" fontId="9" fillId="4" borderId="115" xfId="0" applyFont="1" applyFill="1" applyBorder="1" applyAlignment="1" applyProtection="1">
      <alignment horizontal="right" vertical="center"/>
      <protection locked="0"/>
    </xf>
    <xf numFmtId="0" fontId="0" fillId="0" borderId="120" xfId="0" applyBorder="1" applyAlignment="1" applyProtection="1">
      <alignment horizontal="right" vertical="center"/>
      <protection locked="0"/>
    </xf>
    <xf numFmtId="0" fontId="0" fillId="4" borderId="68" xfId="0" applyFill="1" applyBorder="1" applyAlignment="1" applyProtection="1">
      <alignment horizontal="right" vertical="center"/>
      <protection locked="0"/>
    </xf>
    <xf numFmtId="0" fontId="0" fillId="0" borderId="117" xfId="0" applyBorder="1" applyAlignment="1" applyProtection="1">
      <alignment horizontal="right" vertical="center"/>
      <protection locked="0"/>
    </xf>
    <xf numFmtId="189" fontId="0" fillId="0" borderId="117" xfId="0" applyNumberFormat="1" applyBorder="1" applyAlignment="1">
      <alignment horizontal="right" vertical="center"/>
    </xf>
    <xf numFmtId="0" fontId="7" fillId="0" borderId="115" xfId="0" applyFont="1" applyBorder="1" applyAlignment="1">
      <alignment horizontal="right" vertical="center" wrapText="1"/>
    </xf>
    <xf numFmtId="0" fontId="0" fillId="0" borderId="120" xfId="0" applyBorder="1" applyAlignment="1">
      <alignment horizontal="right" vertical="center" wrapText="1"/>
    </xf>
    <xf numFmtId="0" fontId="7" fillId="0" borderId="29" xfId="0" applyFont="1" applyBorder="1" applyAlignment="1">
      <alignment horizontal="right" vertical="center" wrapText="1"/>
    </xf>
    <xf numFmtId="0" fontId="0" fillId="0" borderId="132" xfId="0" applyBorder="1" applyAlignment="1">
      <alignment horizontal="right" vertical="center" wrapText="1"/>
    </xf>
    <xf numFmtId="0" fontId="7" fillId="0" borderId="68" xfId="0" applyFont="1" applyBorder="1" applyAlignment="1">
      <alignment horizontal="right" vertical="center" wrapText="1"/>
    </xf>
    <xf numFmtId="0" fontId="0" fillId="0" borderId="117" xfId="0" applyBorder="1" applyAlignment="1">
      <alignment horizontal="right" vertical="center" wrapText="1"/>
    </xf>
    <xf numFmtId="189" fontId="9" fillId="0" borderId="29" xfId="0" applyNumberFormat="1" applyFont="1" applyBorder="1" applyAlignment="1">
      <alignment horizontal="right" vertical="center"/>
    </xf>
    <xf numFmtId="0" fontId="32" fillId="0" borderId="115" xfId="0" applyFont="1" applyBorder="1" applyAlignment="1">
      <alignment vertical="top" wrapText="1"/>
    </xf>
    <xf numFmtId="0" fontId="32" fillId="0" borderId="29" xfId="0" applyFont="1" applyBorder="1" applyAlignment="1">
      <alignment vertical="top" wrapText="1"/>
    </xf>
    <xf numFmtId="0" fontId="7" fillId="0" borderId="29" xfId="0" applyFont="1" applyBorder="1" applyAlignment="1">
      <alignment horizontal="right" vertical="center"/>
    </xf>
    <xf numFmtId="0" fontId="9" fillId="12" borderId="130" xfId="0" applyFont="1" applyFill="1" applyBorder="1" applyAlignment="1" applyProtection="1">
      <alignment horizontal="center" vertical="center" wrapText="1"/>
      <protection locked="0"/>
    </xf>
    <xf numFmtId="0" fontId="9" fillId="12" borderId="131" xfId="0" applyFont="1" applyFill="1" applyBorder="1" applyAlignment="1" applyProtection="1">
      <alignment horizontal="right" vertical="center"/>
      <protection locked="0"/>
    </xf>
    <xf numFmtId="0" fontId="9" fillId="12" borderId="32" xfId="0" applyFont="1" applyFill="1" applyBorder="1" applyAlignment="1" applyProtection="1">
      <alignment horizontal="right" vertical="center"/>
      <protection locked="0"/>
    </xf>
    <xf numFmtId="0" fontId="0" fillId="12" borderId="32" xfId="0" applyFill="1" applyBorder="1" applyAlignment="1" applyProtection="1">
      <alignment horizontal="right" vertical="center"/>
      <protection locked="0"/>
    </xf>
    <xf numFmtId="0" fontId="0" fillId="12" borderId="30" xfId="0" applyFill="1" applyBorder="1" applyAlignment="1" applyProtection="1">
      <alignment horizontal="right" vertical="center"/>
      <protection locked="0"/>
    </xf>
    <xf numFmtId="0" fontId="9" fillId="12" borderId="115" xfId="0" applyFont="1" applyFill="1" applyBorder="1" applyAlignment="1" applyProtection="1">
      <alignment horizontal="right" vertical="center"/>
      <protection locked="0"/>
    </xf>
    <xf numFmtId="0" fontId="0" fillId="12" borderId="120" xfId="0" applyFill="1" applyBorder="1" applyAlignment="1" applyProtection="1">
      <alignment horizontal="right" vertical="center"/>
      <protection locked="0"/>
    </xf>
    <xf numFmtId="0" fontId="0" fillId="12" borderId="68" xfId="0" applyFill="1" applyBorder="1" applyAlignment="1" applyProtection="1">
      <alignment horizontal="right" vertical="center"/>
      <protection locked="0"/>
    </xf>
    <xf numFmtId="0" fontId="0" fillId="12" borderId="117" xfId="0" applyFill="1" applyBorder="1" applyAlignment="1" applyProtection="1">
      <alignment horizontal="right" vertical="center"/>
      <protection locked="0"/>
    </xf>
    <xf numFmtId="0" fontId="9" fillId="12" borderId="30" xfId="0" applyFont="1" applyFill="1" applyBorder="1" applyAlignment="1" applyProtection="1">
      <alignment horizontal="right" vertical="center"/>
      <protection locked="0"/>
    </xf>
    <xf numFmtId="0" fontId="9" fillId="4" borderId="130" xfId="0" applyFont="1" applyFill="1" applyBorder="1" applyAlignment="1">
      <alignment horizontal="center" vertical="center"/>
    </xf>
    <xf numFmtId="0" fontId="9" fillId="0" borderId="130" xfId="0" applyFont="1" applyBorder="1" applyAlignment="1">
      <alignment wrapText="1"/>
    </xf>
    <xf numFmtId="0" fontId="9" fillId="4" borderId="131"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30" xfId="0" applyFont="1" applyFill="1" applyBorder="1" applyAlignment="1" applyProtection="1">
      <alignment horizontal="center" vertical="center"/>
      <protection locked="0"/>
    </xf>
    <xf numFmtId="0" fontId="0" fillId="0" borderId="130" xfId="0" applyBorder="1" applyAlignment="1">
      <alignment horizontal="center" vertical="center" wrapText="1"/>
    </xf>
    <xf numFmtId="0" fontId="9" fillId="12" borderId="130" xfId="0" applyFont="1" applyFill="1" applyBorder="1" applyAlignment="1">
      <alignment horizontal="center" vertical="center"/>
    </xf>
    <xf numFmtId="0" fontId="9" fillId="12" borderId="131" xfId="0" applyFont="1" applyFill="1" applyBorder="1" applyAlignment="1">
      <alignment horizontal="center" vertical="center"/>
    </xf>
    <xf numFmtId="0" fontId="9" fillId="12" borderId="30" xfId="0" applyFont="1" applyFill="1" applyBorder="1" applyAlignment="1">
      <alignment horizontal="center" vertical="center"/>
    </xf>
    <xf numFmtId="0" fontId="9" fillId="12" borderId="130" xfId="0" applyFont="1" applyFill="1" applyBorder="1" applyAlignment="1" applyProtection="1">
      <alignment horizontal="center" vertical="center"/>
      <protection locked="0"/>
    </xf>
    <xf numFmtId="0" fontId="9"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9" fillId="4" borderId="41" xfId="0" applyFont="1" applyFill="1" applyBorder="1" applyAlignment="1" applyProtection="1">
      <alignment horizontal="center" vertical="center" wrapText="1"/>
      <protection locked="0"/>
    </xf>
    <xf numFmtId="0" fontId="9" fillId="4" borderId="42" xfId="0" applyFont="1" applyFill="1" applyBorder="1" applyAlignment="1" applyProtection="1">
      <alignment horizontal="center" vertical="center" wrapText="1"/>
      <protection locked="0"/>
    </xf>
    <xf numFmtId="0" fontId="9" fillId="4" borderId="43" xfId="0" applyFont="1" applyFill="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9" fillId="0" borderId="30" xfId="5" applyFont="1" applyBorder="1" applyAlignment="1">
      <alignment horizontal="center" vertical="center" wrapText="1"/>
    </xf>
    <xf numFmtId="0" fontId="9" fillId="0" borderId="9" xfId="5" applyFont="1" applyBorder="1" applyAlignment="1">
      <alignment horizontal="center" vertical="center" wrapText="1"/>
    </xf>
    <xf numFmtId="0" fontId="9" fillId="4" borderId="29" xfId="5" applyNumberFormat="1" applyFont="1" applyFill="1" applyBorder="1" applyAlignment="1" applyProtection="1">
      <alignment horizontal="center" vertical="center" wrapText="1"/>
      <protection locked="0"/>
    </xf>
    <xf numFmtId="0" fontId="0" fillId="4" borderId="45" xfId="0" applyNumberFormat="1" applyFill="1" applyBorder="1" applyAlignment="1" applyProtection="1">
      <alignment vertical="center" wrapText="1"/>
      <protection locked="0"/>
    </xf>
    <xf numFmtId="0" fontId="1" fillId="4" borderId="17" xfId="5" applyNumberFormat="1" applyFont="1" applyFill="1" applyBorder="1" applyAlignment="1" applyProtection="1">
      <alignment vertical="center" wrapText="1"/>
      <protection locked="0"/>
    </xf>
    <xf numFmtId="0" fontId="0" fillId="4" borderId="18" xfId="0" applyNumberFormat="1" applyFill="1" applyBorder="1" applyAlignment="1" applyProtection="1">
      <alignment vertical="center" wrapText="1"/>
      <protection locked="0"/>
    </xf>
    <xf numFmtId="180" fontId="9" fillId="0" borderId="29" xfId="5" applyNumberFormat="1" applyFont="1" applyBorder="1" applyAlignment="1" applyProtection="1">
      <alignment horizontal="center" vertical="center" wrapText="1"/>
      <protection locked="0"/>
    </xf>
    <xf numFmtId="0" fontId="0" fillId="0" borderId="45" xfId="0" applyBorder="1" applyAlignment="1">
      <alignment vertical="center" wrapText="1"/>
    </xf>
    <xf numFmtId="0" fontId="9" fillId="0" borderId="17" xfId="5" applyFont="1" applyBorder="1" applyAlignment="1">
      <alignment vertical="center" wrapText="1"/>
    </xf>
    <xf numFmtId="0" fontId="0" fillId="0" borderId="18" xfId="0" applyBorder="1" applyAlignment="1">
      <alignment vertical="center" wrapText="1"/>
    </xf>
    <xf numFmtId="0" fontId="9" fillId="0" borderId="37" xfId="0" applyFont="1" applyFill="1" applyBorder="1" applyAlignment="1">
      <alignment vertical="center" wrapText="1"/>
    </xf>
    <xf numFmtId="0" fontId="0" fillId="0" borderId="44" xfId="0" applyBorder="1" applyAlignment="1">
      <alignment vertical="center" wrapText="1"/>
    </xf>
    <xf numFmtId="0" fontId="9" fillId="4" borderId="9"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9" fillId="4" borderId="56" xfId="0" applyFont="1" applyFill="1" applyBorder="1" applyAlignment="1" applyProtection="1">
      <alignment horizontal="center" vertical="center" wrapText="1"/>
      <protection locked="0"/>
    </xf>
    <xf numFmtId="0" fontId="9" fillId="0" borderId="39" xfId="5" applyFont="1" applyBorder="1" applyAlignment="1">
      <alignment horizontal="center" vertical="center" wrapText="1"/>
    </xf>
    <xf numFmtId="0" fontId="0" fillId="0" borderId="39" xfId="0" applyBorder="1" applyAlignment="1">
      <alignment horizontal="center" vertical="center" wrapText="1"/>
    </xf>
    <xf numFmtId="0" fontId="9" fillId="4" borderId="39" xfId="5" applyFont="1" applyFill="1" applyBorder="1" applyAlignment="1" applyProtection="1">
      <alignment horizontal="center" vertical="center" wrapText="1"/>
      <protection locked="0"/>
    </xf>
    <xf numFmtId="0" fontId="0" fillId="4" borderId="39" xfId="0" applyFill="1" applyBorder="1" applyAlignment="1" applyProtection="1">
      <alignment vertical="center"/>
      <protection locked="0"/>
    </xf>
    <xf numFmtId="0" fontId="0" fillId="4" borderId="30" xfId="0" applyFill="1" applyBorder="1" applyAlignment="1" applyProtection="1">
      <alignment vertical="center"/>
      <protection locked="0"/>
    </xf>
    <xf numFmtId="0" fontId="9" fillId="0" borderId="29" xfId="5" applyFont="1" applyBorder="1" applyAlignment="1">
      <alignment horizontal="center" vertical="center" wrapText="1"/>
    </xf>
    <xf numFmtId="0" fontId="9" fillId="0" borderId="0" xfId="5" applyFont="1" applyBorder="1" applyAlignment="1">
      <alignment horizontal="center" vertical="center" wrapText="1"/>
    </xf>
    <xf numFmtId="0" fontId="0" fillId="0" borderId="45" xfId="0" applyBorder="1" applyAlignment="1">
      <alignment horizontal="center" vertical="center" wrapText="1"/>
    </xf>
    <xf numFmtId="0" fontId="9" fillId="0" borderId="17" xfId="5" applyFont="1" applyBorder="1" applyAlignment="1">
      <alignment horizontal="center" vertical="center" wrapText="1"/>
    </xf>
    <xf numFmtId="0" fontId="9" fillId="0" borderId="16" xfId="5" applyFont="1" applyBorder="1" applyAlignment="1">
      <alignment horizontal="center" vertical="center" wrapText="1"/>
    </xf>
    <xf numFmtId="0" fontId="0" fillId="0" borderId="18" xfId="0" applyBorder="1" applyAlignment="1">
      <alignment horizontal="center" vertical="center" wrapText="1"/>
    </xf>
    <xf numFmtId="0" fontId="9" fillId="4" borderId="29" xfId="5" applyFont="1" applyFill="1" applyBorder="1" applyAlignment="1" applyProtection="1">
      <alignment horizontal="center" vertical="center" wrapText="1"/>
      <protection locked="0"/>
    </xf>
    <xf numFmtId="0" fontId="0" fillId="4" borderId="45" xfId="0" applyFill="1" applyBorder="1" applyAlignment="1" applyProtection="1">
      <alignment vertical="center" wrapText="1"/>
      <protection locked="0"/>
    </xf>
    <xf numFmtId="0" fontId="0" fillId="4" borderId="29" xfId="0" applyFill="1" applyBorder="1" applyAlignment="1" applyProtection="1">
      <alignment vertical="center" wrapText="1"/>
      <protection locked="0"/>
    </xf>
    <xf numFmtId="0" fontId="0" fillId="4" borderId="17" xfId="0" applyFill="1" applyBorder="1" applyAlignment="1" applyProtection="1">
      <alignment vertical="center" wrapText="1"/>
      <protection locked="0"/>
    </xf>
    <xf numFmtId="0" fontId="0" fillId="4" borderId="18" xfId="0" applyFill="1" applyBorder="1" applyAlignment="1" applyProtection="1">
      <alignment vertical="center" wrapText="1"/>
      <protection locked="0"/>
    </xf>
    <xf numFmtId="0" fontId="9" fillId="0" borderId="9" xfId="0" applyFont="1" applyBorder="1" applyAlignment="1">
      <alignment horizontal="center" vertical="center" wrapText="1"/>
    </xf>
    <xf numFmtId="180" fontId="9" fillId="4" borderId="41" xfId="0" applyNumberFormat="1" applyFont="1" applyFill="1" applyBorder="1" applyAlignment="1" applyProtection="1">
      <alignment horizontal="center" vertical="center" wrapText="1"/>
      <protection locked="0"/>
    </xf>
    <xf numFmtId="0" fontId="0" fillId="0" borderId="42" xfId="0" applyBorder="1" applyAlignment="1" applyProtection="1">
      <alignment vertical="center" wrapText="1"/>
      <protection locked="0"/>
    </xf>
    <xf numFmtId="180" fontId="9" fillId="4" borderId="29"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26" fillId="4" borderId="17" xfId="0" applyFont="1" applyFill="1" applyBorder="1" applyAlignment="1" applyProtection="1">
      <alignment vertical="center" wrapText="1"/>
      <protection locked="0"/>
    </xf>
    <xf numFmtId="0" fontId="0" fillId="0" borderId="16" xfId="0" applyBorder="1" applyAlignment="1" applyProtection="1">
      <alignment vertical="center" wrapText="1"/>
      <protection locked="0"/>
    </xf>
    <xf numFmtId="180" fontId="9" fillId="0" borderId="39" xfId="0" applyNumberFormat="1" applyFont="1" applyBorder="1" applyAlignment="1" applyProtection="1">
      <alignment horizontal="center" vertical="center" wrapText="1"/>
      <protection locked="0"/>
    </xf>
    <xf numFmtId="180" fontId="9" fillId="0" borderId="32" xfId="0" applyNumberFormat="1" applyFont="1" applyBorder="1" applyAlignment="1" applyProtection="1">
      <alignment horizontal="center" vertical="center" wrapText="1"/>
      <protection locked="0"/>
    </xf>
    <xf numFmtId="0" fontId="9" fillId="0" borderId="30" xfId="0" applyFont="1" applyBorder="1" applyAlignment="1">
      <alignment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0" fillId="0" borderId="43" xfId="0" applyBorder="1" applyAlignment="1">
      <alignment horizontal="center" vertical="center" wrapText="1"/>
    </xf>
    <xf numFmtId="0" fontId="9" fillId="0" borderId="57" xfId="0" applyFont="1" applyBorder="1" applyAlignment="1">
      <alignment horizontal="center" vertical="center" wrapText="1"/>
    </xf>
    <xf numFmtId="0" fontId="0" fillId="0" borderId="58" xfId="0" applyBorder="1" applyAlignment="1">
      <alignment horizontal="center" vertical="center" wrapText="1"/>
    </xf>
    <xf numFmtId="0" fontId="7" fillId="0" borderId="2" xfId="1" applyFont="1" applyBorder="1" applyAlignment="1" applyProtection="1">
      <alignment horizontal="center" vertical="center"/>
    </xf>
    <xf numFmtId="0" fontId="7" fillId="0" borderId="38" xfId="1" applyFont="1" applyBorder="1" applyAlignment="1" applyProtection="1">
      <alignment horizontal="center" vertical="center"/>
    </xf>
    <xf numFmtId="0" fontId="7" fillId="0" borderId="6" xfId="1" applyFont="1" applyBorder="1" applyAlignment="1" applyProtection="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7" fillId="4" borderId="25" xfId="1" applyFont="1" applyFill="1" applyBorder="1" applyAlignment="1" applyProtection="1">
      <alignment horizontal="center" vertical="center"/>
    </xf>
    <xf numFmtId="0" fontId="7" fillId="4" borderId="23" xfId="1" applyFont="1" applyFill="1" applyBorder="1" applyAlignment="1" applyProtection="1">
      <alignment horizontal="center" vertical="center"/>
    </xf>
    <xf numFmtId="0" fontId="0" fillId="4" borderId="24" xfId="0" applyFill="1" applyBorder="1" applyAlignment="1">
      <alignment horizontal="center" vertical="center"/>
    </xf>
    <xf numFmtId="0" fontId="7" fillId="0" borderId="11" xfId="1" applyFont="1" applyBorder="1" applyAlignment="1" applyProtection="1">
      <alignment horizontal="center" vertical="center"/>
    </xf>
    <xf numFmtId="0" fontId="7" fillId="0" borderId="14" xfId="1" applyFont="1" applyBorder="1" applyAlignment="1" applyProtection="1">
      <alignment horizontal="center" vertical="center"/>
    </xf>
    <xf numFmtId="0" fontId="0" fillId="0" borderId="14"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7" fillId="8" borderId="21" xfId="1" applyFont="1" applyFill="1" applyBorder="1" applyAlignment="1" applyProtection="1">
      <alignment horizontal="left" vertical="top"/>
      <protection locked="0"/>
    </xf>
    <xf numFmtId="0" fontId="7" fillId="8" borderId="15" xfId="1" applyFont="1" applyFill="1" applyBorder="1" applyAlignment="1" applyProtection="1">
      <alignment horizontal="left" vertical="top"/>
      <protection locked="0"/>
    </xf>
    <xf numFmtId="0" fontId="0" fillId="4" borderId="15" xfId="0" applyFill="1" applyBorder="1" applyAlignment="1">
      <alignment horizontal="left" vertical="top"/>
    </xf>
    <xf numFmtId="0" fontId="0" fillId="4" borderId="28" xfId="0" applyFill="1" applyBorder="1" applyAlignment="1">
      <alignment horizontal="left" vertical="top"/>
    </xf>
    <xf numFmtId="0" fontId="0" fillId="4" borderId="22" xfId="0" applyFill="1" applyBorder="1" applyAlignment="1">
      <alignment horizontal="left" vertical="top"/>
    </xf>
    <xf numFmtId="0" fontId="7" fillId="8" borderId="26" xfId="1" applyFont="1" applyFill="1" applyBorder="1" applyAlignment="1" applyProtection="1">
      <alignment horizontal="left" vertical="top"/>
      <protection locked="0"/>
    </xf>
    <xf numFmtId="0" fontId="7" fillId="8" borderId="0" xfId="1" applyFont="1" applyFill="1" applyBorder="1" applyAlignment="1" applyProtection="1">
      <alignment horizontal="left" vertical="top"/>
      <protection locked="0"/>
    </xf>
    <xf numFmtId="0" fontId="0" fillId="4" borderId="0" xfId="0" applyFill="1" applyBorder="1" applyAlignment="1">
      <alignment horizontal="left" vertical="top"/>
    </xf>
    <xf numFmtId="0" fontId="0" fillId="4" borderId="27" xfId="0" applyFill="1" applyBorder="1" applyAlignment="1">
      <alignment horizontal="left" vertical="top"/>
    </xf>
    <xf numFmtId="0" fontId="7" fillId="8" borderId="19" xfId="1" applyFont="1" applyFill="1" applyBorder="1" applyAlignment="1" applyProtection="1">
      <alignment horizontal="left" vertical="top"/>
      <protection locked="0"/>
    </xf>
    <xf numFmtId="0" fontId="0" fillId="4" borderId="17" xfId="0" applyFill="1" applyBorder="1" applyAlignment="1">
      <alignment horizontal="left" vertical="top"/>
    </xf>
    <xf numFmtId="0" fontId="0" fillId="4" borderId="16" xfId="0" applyFill="1" applyBorder="1" applyAlignment="1">
      <alignment horizontal="left" vertical="top"/>
    </xf>
    <xf numFmtId="0" fontId="0" fillId="4" borderId="18" xfId="0" applyFill="1" applyBorder="1" applyAlignment="1">
      <alignment horizontal="left" vertical="top"/>
    </xf>
    <xf numFmtId="0" fontId="7" fillId="4" borderId="37" xfId="1" applyFont="1" applyFill="1" applyBorder="1" applyAlignment="1" applyProtection="1">
      <alignment horizontal="center" vertical="center" shrinkToFit="1"/>
      <protection locked="0"/>
    </xf>
    <xf numFmtId="0" fontId="7" fillId="4" borderId="44" xfId="1" applyFont="1" applyFill="1" applyBorder="1" applyAlignment="1" applyProtection="1">
      <alignment horizontal="center" vertical="center" shrinkToFit="1"/>
      <protection locked="0"/>
    </xf>
    <xf numFmtId="0" fontId="0" fillId="4" borderId="44" xfId="0" applyFill="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7" fillId="4" borderId="37" xfId="1" applyFont="1" applyFill="1" applyBorder="1" applyAlignment="1" applyProtection="1">
      <alignment vertical="center"/>
      <protection locked="0"/>
    </xf>
    <xf numFmtId="0" fontId="0" fillId="4" borderId="44" xfId="0" applyFill="1" applyBorder="1" applyAlignment="1" applyProtection="1">
      <alignment vertical="center"/>
      <protection locked="0"/>
    </xf>
    <xf numFmtId="0" fontId="0" fillId="0" borderId="44" xfId="0" applyBorder="1" applyAlignment="1" applyProtection="1">
      <alignment vertical="center"/>
      <protection locked="0"/>
    </xf>
    <xf numFmtId="0" fontId="0" fillId="0" borderId="40" xfId="0" applyBorder="1" applyAlignment="1" applyProtection="1">
      <alignment vertical="center"/>
      <protection locked="0"/>
    </xf>
    <xf numFmtId="0" fontId="7" fillId="4" borderId="37" xfId="1" applyFont="1" applyFill="1" applyBorder="1" applyAlignment="1" applyProtection="1">
      <alignment horizontal="center" vertical="center" shrinkToFit="1"/>
    </xf>
    <xf numFmtId="0" fontId="7" fillId="4" borderId="44" xfId="1" applyFont="1" applyFill="1" applyBorder="1" applyAlignment="1" applyProtection="1">
      <alignment horizontal="center" vertical="center" shrinkToFit="1"/>
    </xf>
    <xf numFmtId="0" fontId="0" fillId="4" borderId="44" xfId="0" applyFill="1" applyBorder="1" applyAlignment="1">
      <alignment horizontal="center" vertical="center" shrinkToFit="1"/>
    </xf>
    <xf numFmtId="0" fontId="0" fillId="0" borderId="44" xfId="0" applyBorder="1" applyAlignment="1">
      <alignment horizontal="center" vertical="center" shrinkToFit="1"/>
    </xf>
    <xf numFmtId="0" fontId="0" fillId="0" borderId="40" xfId="0" applyBorder="1" applyAlignment="1">
      <alignment horizontal="center" vertical="center" shrinkToFit="1"/>
    </xf>
    <xf numFmtId="0" fontId="7" fillId="4" borderId="37" xfId="1" applyFont="1" applyFill="1" applyBorder="1" applyAlignment="1" applyProtection="1">
      <alignment vertical="center"/>
    </xf>
    <xf numFmtId="0" fontId="0" fillId="4" borderId="44" xfId="0" applyFill="1" applyBorder="1" applyAlignment="1">
      <alignment vertical="center"/>
    </xf>
    <xf numFmtId="0" fontId="0" fillId="0" borderId="44" xfId="0" applyBorder="1" applyAlignment="1">
      <alignment vertical="center"/>
    </xf>
    <xf numFmtId="0" fontId="0" fillId="0" borderId="40" xfId="0" applyBorder="1" applyAlignment="1">
      <alignment vertical="center"/>
    </xf>
    <xf numFmtId="0" fontId="7" fillId="0" borderId="11"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7" fillId="4" borderId="25" xfId="1" applyFont="1" applyFill="1" applyBorder="1" applyAlignment="1" applyProtection="1">
      <alignment horizontal="center" vertical="center"/>
      <protection locked="0"/>
    </xf>
    <xf numFmtId="0" fontId="7" fillId="4" borderId="23" xfId="1" applyFont="1"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15"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27"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7" fillId="0" borderId="37" xfId="1" applyFont="1" applyFill="1" applyBorder="1" applyAlignment="1" applyProtection="1">
      <alignment horizontal="center" vertical="center" shrinkToFit="1"/>
    </xf>
    <xf numFmtId="0" fontId="0" fillId="0" borderId="44" xfId="0" applyFill="1" applyBorder="1" applyAlignment="1">
      <alignment horizontal="center" vertical="center" shrinkToFit="1"/>
    </xf>
    <xf numFmtId="0" fontId="0" fillId="0" borderId="40" xfId="0" applyFill="1" applyBorder="1" applyAlignment="1">
      <alignment horizontal="center" vertical="center" shrinkToFit="1"/>
    </xf>
    <xf numFmtId="0" fontId="7" fillId="4" borderId="25"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4" xfId="1" applyFont="1" applyFill="1" applyBorder="1" applyAlignment="1" applyProtection="1">
      <alignment horizontal="center" vertical="center" shrinkToFit="1"/>
      <protection locked="0"/>
    </xf>
    <xf numFmtId="0" fontId="9" fillId="4" borderId="37" xfId="0" applyFont="1" applyFill="1" applyBorder="1" applyAlignment="1" applyProtection="1">
      <alignment horizontal="center" vertical="center" shrinkToFit="1"/>
      <protection locked="0"/>
    </xf>
    <xf numFmtId="0" fontId="9" fillId="4" borderId="44" xfId="0" applyFont="1" applyFill="1" applyBorder="1" applyAlignment="1" applyProtection="1">
      <alignment horizontal="center" vertical="center" shrinkToFit="1"/>
      <protection locked="0"/>
    </xf>
    <xf numFmtId="0" fontId="9" fillId="4" borderId="40" xfId="0" applyFont="1" applyFill="1" applyBorder="1" applyAlignment="1" applyProtection="1">
      <alignment horizontal="center" vertical="center" shrinkToFit="1"/>
      <protection locked="0"/>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protection locked="0"/>
    </xf>
    <xf numFmtId="0" fontId="7" fillId="4" borderId="37" xfId="1" applyFont="1"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182" fontId="9" fillId="0" borderId="48" xfId="5" applyNumberFormat="1" applyFont="1" applyFill="1" applyBorder="1" applyAlignment="1">
      <alignment horizontal="right" vertical="center" wrapText="1"/>
    </xf>
    <xf numFmtId="182" fontId="9" fillId="0" borderId="49" xfId="5" applyNumberFormat="1" applyFont="1" applyFill="1" applyBorder="1" applyAlignment="1">
      <alignment horizontal="right" vertical="center" wrapText="1"/>
    </xf>
    <xf numFmtId="0" fontId="0" fillId="0" borderId="49" xfId="0" applyBorder="1" applyAlignment="1">
      <alignment vertical="center"/>
    </xf>
    <xf numFmtId="0" fontId="0" fillId="0" borderId="50" xfId="0" applyBorder="1" applyAlignment="1">
      <alignment vertical="center"/>
    </xf>
    <xf numFmtId="179" fontId="9" fillId="4" borderId="53" xfId="5" applyNumberFormat="1" applyFont="1" applyFill="1" applyBorder="1" applyAlignment="1" applyProtection="1">
      <alignment horizontal="right" vertical="center" wrapText="1"/>
      <protection locked="0"/>
    </xf>
    <xf numFmtId="179" fontId="1" fillId="4" borderId="53" xfId="5" applyNumberFormat="1" applyFont="1" applyFill="1" applyBorder="1" applyAlignment="1" applyProtection="1">
      <alignment horizontal="right" vertical="center" wrapText="1"/>
      <protection locked="0"/>
    </xf>
    <xf numFmtId="0" fontId="0" fillId="4" borderId="53" xfId="0" applyFill="1" applyBorder="1" applyAlignment="1" applyProtection="1">
      <alignment vertical="center"/>
      <protection locked="0"/>
    </xf>
    <xf numFmtId="0" fontId="0" fillId="4" borderId="61" xfId="0" applyFill="1" applyBorder="1" applyAlignment="1" applyProtection="1">
      <alignment vertical="center"/>
      <protection locked="0"/>
    </xf>
    <xf numFmtId="179" fontId="9" fillId="0" borderId="30" xfId="5" applyNumberFormat="1" applyFont="1" applyFill="1" applyBorder="1" applyAlignment="1">
      <alignment horizontal="right" vertical="center" wrapText="1"/>
    </xf>
    <xf numFmtId="179" fontId="1" fillId="0" borderId="30" xfId="5" applyNumberFormat="1" applyFont="1" applyFill="1" applyBorder="1" applyAlignment="1">
      <alignment horizontal="right" vertical="center" wrapText="1"/>
    </xf>
    <xf numFmtId="0" fontId="0" fillId="0" borderId="30" xfId="0" applyFill="1" applyBorder="1" applyAlignment="1">
      <alignment vertical="center"/>
    </xf>
    <xf numFmtId="0" fontId="0" fillId="0" borderId="17" xfId="0" applyFill="1" applyBorder="1" applyAlignment="1">
      <alignment vertical="center"/>
    </xf>
    <xf numFmtId="0" fontId="29" fillId="7" borderId="37" xfId="5" applyFont="1" applyFill="1" applyBorder="1" applyAlignment="1">
      <alignment horizontal="center" vertical="center" wrapText="1"/>
    </xf>
    <xf numFmtId="0" fontId="29" fillId="7" borderId="44" xfId="5" applyFont="1" applyFill="1" applyBorder="1" applyAlignment="1">
      <alignment horizontal="center" vertical="center" wrapText="1"/>
    </xf>
    <xf numFmtId="182" fontId="9" fillId="0" borderId="9" xfId="5" applyNumberFormat="1" applyFont="1" applyFill="1" applyBorder="1" applyAlignment="1">
      <alignment horizontal="right" vertical="center" wrapText="1"/>
    </xf>
    <xf numFmtId="182" fontId="1" fillId="0" borderId="9" xfId="5" applyNumberFormat="1" applyFont="1" applyFill="1" applyBorder="1" applyAlignment="1">
      <alignment horizontal="right" vertical="center" wrapText="1"/>
    </xf>
    <xf numFmtId="0" fontId="0" fillId="0" borderId="9" xfId="0" applyFill="1" applyBorder="1" applyAlignment="1">
      <alignment vertical="center"/>
    </xf>
    <xf numFmtId="0" fontId="0" fillId="0" borderId="37" xfId="0" applyFill="1" applyBorder="1" applyAlignment="1">
      <alignment vertical="center"/>
    </xf>
    <xf numFmtId="179" fontId="9" fillId="4" borderId="9" xfId="5" applyNumberFormat="1" applyFont="1" applyFill="1" applyBorder="1" applyAlignment="1" applyProtection="1">
      <alignment horizontal="right" vertical="center" wrapText="1"/>
      <protection locked="0"/>
    </xf>
    <xf numFmtId="0" fontId="1" fillId="4" borderId="9" xfId="5" applyFont="1" applyFill="1" applyBorder="1" applyAlignment="1" applyProtection="1">
      <alignment horizontal="right" vertical="center" wrapText="1"/>
      <protection locked="0"/>
    </xf>
    <xf numFmtId="0" fontId="0" fillId="4" borderId="9" xfId="0" applyFill="1" applyBorder="1" applyAlignment="1" applyProtection="1">
      <alignment vertical="center"/>
      <protection locked="0"/>
    </xf>
    <xf numFmtId="0" fontId="0" fillId="4" borderId="37" xfId="0" applyFill="1" applyBorder="1" applyAlignment="1" applyProtection="1">
      <alignment vertical="center"/>
      <protection locked="0"/>
    </xf>
    <xf numFmtId="182" fontId="9" fillId="0" borderId="37" xfId="5" applyNumberFormat="1" applyFont="1" applyFill="1" applyBorder="1" applyAlignment="1">
      <alignment horizontal="right" vertical="center" wrapText="1"/>
    </xf>
    <xf numFmtId="182" fontId="1" fillId="0" borderId="44" xfId="5" applyNumberFormat="1" applyFont="1" applyFill="1" applyBorder="1" applyAlignment="1">
      <alignment horizontal="right" vertical="center" wrapText="1"/>
    </xf>
    <xf numFmtId="182" fontId="9" fillId="0" borderId="29" xfId="5" applyNumberFormat="1" applyFont="1" applyFill="1" applyBorder="1" applyAlignment="1">
      <alignment horizontal="right" vertical="center" wrapText="1"/>
    </xf>
    <xf numFmtId="182" fontId="9" fillId="0" borderId="0" xfId="5" applyNumberFormat="1" applyFont="1" applyFill="1" applyBorder="1" applyAlignment="1">
      <alignment horizontal="right" vertical="center" wrapText="1"/>
    </xf>
    <xf numFmtId="0" fontId="0" fillId="0" borderId="0" xfId="0" applyBorder="1" applyAlignment="1">
      <alignment vertical="center"/>
    </xf>
    <xf numFmtId="182" fontId="9" fillId="0" borderId="48" xfId="5" applyNumberFormat="1" applyFont="1" applyBorder="1" applyAlignment="1">
      <alignment vertical="center" wrapText="1"/>
    </xf>
    <xf numFmtId="182" fontId="0" fillId="0" borderId="49" xfId="0" applyNumberFormat="1" applyBorder="1" applyAlignment="1">
      <alignment vertical="center" wrapText="1"/>
    </xf>
    <xf numFmtId="179" fontId="9" fillId="0" borderId="46" xfId="5" applyNumberFormat="1" applyFont="1" applyFill="1" applyBorder="1" applyAlignment="1">
      <alignment horizontal="right" vertical="center" wrapText="1"/>
    </xf>
    <xf numFmtId="179" fontId="1" fillId="0" borderId="36" xfId="5" applyNumberFormat="1" applyFont="1" applyFill="1" applyBorder="1" applyAlignment="1">
      <alignment horizontal="right" vertical="center" wrapText="1"/>
    </xf>
    <xf numFmtId="179" fontId="9" fillId="0" borderId="36" xfId="5" applyNumberFormat="1" applyFont="1" applyFill="1" applyBorder="1" applyAlignment="1">
      <alignment horizontal="right" vertical="center" wrapText="1"/>
    </xf>
    <xf numFmtId="179" fontId="9" fillId="0" borderId="48" xfId="5" applyNumberFormat="1" applyFont="1" applyFill="1" applyBorder="1" applyAlignment="1">
      <alignment horizontal="right" vertical="center" wrapText="1"/>
    </xf>
    <xf numFmtId="179" fontId="1" fillId="0" borderId="49" xfId="5" applyNumberFormat="1" applyFont="1" applyFill="1" applyBorder="1" applyAlignment="1">
      <alignment horizontal="right" vertical="center" wrapText="1"/>
    </xf>
    <xf numFmtId="179" fontId="9" fillId="4" borderId="37" xfId="5" applyNumberFormat="1" applyFont="1" applyFill="1" applyBorder="1" applyAlignment="1" applyProtection="1">
      <alignment horizontal="right" vertical="center" wrapText="1"/>
      <protection locked="0"/>
    </xf>
    <xf numFmtId="179" fontId="9" fillId="4" borderId="44" xfId="5" applyNumberFormat="1" applyFont="1" applyFill="1" applyBorder="1" applyAlignment="1" applyProtection="1">
      <alignment horizontal="right" vertical="center" wrapText="1"/>
      <protection locked="0"/>
    </xf>
    <xf numFmtId="179" fontId="1" fillId="4" borderId="44" xfId="5" applyNumberFormat="1" applyFont="1" applyFill="1" applyBorder="1" applyAlignment="1" applyProtection="1">
      <alignment horizontal="right" vertical="center" wrapText="1"/>
      <protection locked="0"/>
    </xf>
    <xf numFmtId="182" fontId="9" fillId="0" borderId="37" xfId="5" applyNumberFormat="1" applyFont="1" applyBorder="1" applyAlignment="1">
      <alignment vertical="center" wrapText="1"/>
    </xf>
    <xf numFmtId="0" fontId="29" fillId="13" borderId="37" xfId="5" applyFont="1" applyFill="1" applyBorder="1" applyAlignment="1">
      <alignment horizontal="center" vertical="center" wrapText="1"/>
    </xf>
    <xf numFmtId="0" fontId="30" fillId="13" borderId="44" xfId="0" applyFont="1" applyFill="1" applyBorder="1" applyAlignment="1">
      <alignment horizontal="center" vertical="center" wrapText="1"/>
    </xf>
    <xf numFmtId="0" fontId="30" fillId="13" borderId="40" xfId="0" applyFont="1" applyFill="1" applyBorder="1" applyAlignment="1">
      <alignment horizontal="center" vertical="center" wrapText="1"/>
    </xf>
    <xf numFmtId="182" fontId="9" fillId="4" borderId="37" xfId="5" applyNumberFormat="1" applyFont="1" applyFill="1" applyBorder="1" applyAlignment="1" applyProtection="1">
      <alignment vertical="center" wrapText="1"/>
      <protection locked="0"/>
    </xf>
    <xf numFmtId="182" fontId="0" fillId="4" borderId="44" xfId="0" applyNumberFormat="1" applyFill="1" applyBorder="1" applyAlignment="1" applyProtection="1">
      <alignment vertical="center" wrapText="1"/>
      <protection locked="0"/>
    </xf>
    <xf numFmtId="182" fontId="9" fillId="4" borderId="52" xfId="5" applyNumberFormat="1" applyFont="1" applyFill="1" applyBorder="1" applyAlignment="1" applyProtection="1">
      <alignment vertical="center" wrapText="1"/>
      <protection locked="0"/>
    </xf>
    <xf numFmtId="182" fontId="0" fillId="4" borderId="51" xfId="0" applyNumberFormat="1" applyFill="1" applyBorder="1" applyAlignment="1" applyProtection="1">
      <alignment vertical="center" wrapText="1"/>
      <protection locked="0"/>
    </xf>
    <xf numFmtId="0" fontId="9" fillId="10" borderId="33" xfId="5" applyFont="1" applyFill="1" applyBorder="1" applyAlignment="1">
      <alignment horizontal="center" vertical="center" shrinkToFit="1"/>
    </xf>
    <xf numFmtId="0" fontId="9" fillId="10" borderId="55" xfId="5" applyFont="1" applyFill="1" applyBorder="1" applyAlignment="1">
      <alignment horizontal="center" vertical="center" shrinkToFit="1"/>
    </xf>
    <xf numFmtId="0" fontId="9" fillId="10" borderId="34" xfId="5" applyFont="1" applyFill="1" applyBorder="1" applyAlignment="1">
      <alignment horizontal="center" vertical="center" shrinkToFit="1"/>
    </xf>
    <xf numFmtId="0" fontId="9" fillId="11" borderId="33" xfId="5" applyFont="1" applyFill="1" applyBorder="1" applyAlignment="1">
      <alignment horizontal="center" vertical="center" shrinkToFit="1"/>
    </xf>
    <xf numFmtId="0" fontId="9" fillId="11" borderId="55" xfId="5" applyFont="1" applyFill="1" applyBorder="1" applyAlignment="1">
      <alignment horizontal="center" vertical="center" shrinkToFit="1"/>
    </xf>
    <xf numFmtId="0" fontId="9" fillId="11" borderId="31" xfId="5" applyFont="1" applyFill="1" applyBorder="1" applyAlignment="1">
      <alignment horizontal="center" vertical="center" shrinkToFit="1"/>
    </xf>
    <xf numFmtId="179" fontId="9" fillId="0" borderId="17" xfId="5" applyNumberFormat="1" applyFont="1" applyFill="1" applyBorder="1" applyAlignment="1">
      <alignment horizontal="right" vertical="center" wrapText="1"/>
    </xf>
    <xf numFmtId="179" fontId="1" fillId="0" borderId="16" xfId="5" applyNumberFormat="1" applyFont="1" applyFill="1" applyBorder="1" applyAlignment="1">
      <alignment horizontal="right" vertical="center" wrapText="1"/>
    </xf>
    <xf numFmtId="179" fontId="9" fillId="0" borderId="16" xfId="5" applyNumberFormat="1" applyFont="1" applyFill="1" applyBorder="1" applyAlignment="1">
      <alignment horizontal="right" vertical="center" wrapText="1"/>
    </xf>
    <xf numFmtId="181" fontId="9" fillId="4" borderId="37" xfId="5" applyNumberFormat="1" applyFont="1" applyFill="1" applyBorder="1" applyAlignment="1" applyProtection="1">
      <alignment horizontal="center" vertical="center" wrapText="1"/>
      <protection locked="0"/>
    </xf>
    <xf numFmtId="181" fontId="9" fillId="4" borderId="44" xfId="5" applyNumberFormat="1" applyFont="1" applyFill="1" applyBorder="1" applyAlignment="1" applyProtection="1">
      <alignment horizontal="center" vertical="center" wrapText="1"/>
      <protection locked="0"/>
    </xf>
    <xf numFmtId="181" fontId="9" fillId="4" borderId="40" xfId="5" applyNumberFormat="1" applyFont="1" applyFill="1" applyBorder="1" applyAlignment="1" applyProtection="1">
      <alignment horizontal="center" vertical="center" wrapText="1"/>
      <protection locked="0"/>
    </xf>
    <xf numFmtId="0" fontId="9" fillId="0" borderId="32" xfId="5" applyFont="1" applyBorder="1" applyAlignment="1">
      <alignment horizontal="center" vertical="center" wrapText="1"/>
    </xf>
    <xf numFmtId="0" fontId="9" fillId="4" borderId="39" xfId="5" applyFont="1" applyFill="1" applyBorder="1" applyAlignment="1" applyProtection="1">
      <alignment horizontal="left" vertical="top" wrapText="1"/>
      <protection locked="0"/>
    </xf>
    <xf numFmtId="0" fontId="9" fillId="4" borderId="32" xfId="5" applyFont="1" applyFill="1" applyBorder="1" applyAlignment="1" applyProtection="1">
      <alignment horizontal="left" vertical="top" wrapText="1"/>
      <protection locked="0"/>
    </xf>
    <xf numFmtId="0" fontId="9" fillId="4" borderId="30" xfId="5" applyFont="1" applyFill="1" applyBorder="1" applyAlignment="1" applyProtection="1">
      <alignment horizontal="left" vertical="top" wrapText="1"/>
      <protection locked="0"/>
    </xf>
    <xf numFmtId="0" fontId="9" fillId="0" borderId="17" xfId="5" applyFont="1" applyBorder="1" applyAlignment="1">
      <alignment horizontal="left" vertical="center"/>
    </xf>
    <xf numFmtId="0" fontId="9" fillId="0" borderId="16" xfId="5" applyFont="1" applyBorder="1" applyAlignment="1">
      <alignment horizontal="left" vertical="center"/>
    </xf>
    <xf numFmtId="0" fontId="9" fillId="4" borderId="37" xfId="5" applyFont="1" applyFill="1" applyBorder="1" applyAlignment="1" applyProtection="1">
      <alignment horizontal="center" vertical="center" wrapText="1"/>
      <protection locked="0"/>
    </xf>
    <xf numFmtId="0" fontId="9" fillId="4" borderId="44" xfId="5" applyFont="1" applyFill="1" applyBorder="1" applyAlignment="1" applyProtection="1">
      <alignment horizontal="center" vertical="center" wrapText="1"/>
      <protection locked="0"/>
    </xf>
    <xf numFmtId="0" fontId="9" fillId="4" borderId="40" xfId="5" applyFont="1" applyFill="1" applyBorder="1" applyAlignment="1" applyProtection="1">
      <alignment horizontal="center" vertical="center" wrapText="1"/>
      <protection locked="0"/>
    </xf>
    <xf numFmtId="181" fontId="9" fillId="4" borderId="41" xfId="5" applyNumberFormat="1" applyFont="1" applyFill="1" applyBorder="1" applyAlignment="1" applyProtection="1">
      <alignment horizontal="center" vertical="center" wrapText="1"/>
      <protection locked="0"/>
    </xf>
    <xf numFmtId="181" fontId="9" fillId="4" borderId="42" xfId="5" applyNumberFormat="1" applyFont="1" applyFill="1" applyBorder="1" applyAlignment="1" applyProtection="1">
      <alignment horizontal="center" vertical="center" wrapText="1"/>
      <protection locked="0"/>
    </xf>
    <xf numFmtId="181" fontId="9" fillId="4" borderId="43" xfId="5" applyNumberFormat="1" applyFont="1" applyFill="1" applyBorder="1" applyAlignment="1" applyProtection="1">
      <alignment horizontal="center" vertical="center" wrapText="1"/>
      <protection locked="0"/>
    </xf>
    <xf numFmtId="0" fontId="9" fillId="4" borderId="9" xfId="5" applyFont="1" applyFill="1" applyBorder="1" applyAlignment="1" applyProtection="1">
      <alignment horizontal="left" vertical="top" wrapText="1"/>
      <protection locked="0"/>
    </xf>
    <xf numFmtId="0" fontId="9" fillId="0" borderId="9" xfId="5" applyFont="1" applyBorder="1" applyAlignment="1">
      <alignment horizontal="left" vertical="center"/>
    </xf>
    <xf numFmtId="0" fontId="9" fillId="4" borderId="9" xfId="5" applyFont="1" applyFill="1" applyBorder="1" applyAlignment="1" applyProtection="1">
      <alignment horizontal="center" vertical="center" wrapText="1"/>
      <protection locked="0"/>
    </xf>
    <xf numFmtId="0" fontId="9" fillId="0" borderId="9" xfId="5" applyFont="1" applyBorder="1" applyAlignment="1">
      <alignment horizontal="left" vertical="center" wrapText="1"/>
    </xf>
    <xf numFmtId="0" fontId="1" fillId="0" borderId="9" xfId="5" applyFont="1" applyBorder="1" applyAlignment="1">
      <alignment horizontal="center" vertical="center" wrapText="1"/>
    </xf>
    <xf numFmtId="181" fontId="9" fillId="4" borderId="17" xfId="5" applyNumberFormat="1" applyFont="1" applyFill="1" applyBorder="1" applyAlignment="1" applyProtection="1">
      <alignment horizontal="center" vertical="center" wrapText="1"/>
      <protection locked="0"/>
    </xf>
    <xf numFmtId="181" fontId="9" fillId="4" borderId="16" xfId="5" applyNumberFormat="1" applyFont="1" applyFill="1" applyBorder="1" applyAlignment="1" applyProtection="1">
      <alignment horizontal="center" vertical="center" wrapText="1"/>
      <protection locked="0"/>
    </xf>
    <xf numFmtId="181" fontId="9" fillId="4" borderId="18" xfId="5" applyNumberFormat="1" applyFont="1" applyFill="1" applyBorder="1" applyAlignment="1" applyProtection="1">
      <alignment horizontal="center" vertical="center" wrapText="1"/>
      <protection locked="0"/>
    </xf>
    <xf numFmtId="0" fontId="7" fillId="0" borderId="9" xfId="1" applyFont="1" applyBorder="1" applyAlignment="1" applyProtection="1">
      <alignment horizontal="center" vertical="center" shrinkToFit="1"/>
    </xf>
    <xf numFmtId="0" fontId="0" fillId="0" borderId="9" xfId="0" applyBorder="1" applyAlignment="1">
      <alignment horizontal="center" vertical="center" shrinkToFit="1"/>
    </xf>
    <xf numFmtId="0" fontId="7" fillId="0" borderId="9" xfId="1" applyFont="1" applyBorder="1" applyAlignment="1" applyProtection="1">
      <alignment horizontal="center" vertical="center"/>
    </xf>
    <xf numFmtId="0" fontId="0" fillId="0" borderId="9" xfId="0" applyBorder="1" applyAlignment="1">
      <alignment horizontal="center" vertical="center"/>
    </xf>
    <xf numFmtId="0" fontId="7" fillId="0" borderId="37" xfId="1" applyFont="1" applyBorder="1" applyAlignment="1" applyProtection="1">
      <alignment horizontal="center" vertical="center" shrinkToFit="1"/>
    </xf>
    <xf numFmtId="0" fontId="7" fillId="0" borderId="37" xfId="1" applyFont="1" applyBorder="1" applyAlignment="1" applyProtection="1">
      <alignment horizontal="center" vertical="center"/>
    </xf>
    <xf numFmtId="0" fontId="0" fillId="0" borderId="40" xfId="0" applyBorder="1" applyAlignment="1">
      <alignment horizontal="center" vertical="center"/>
    </xf>
    <xf numFmtId="0" fontId="7" fillId="4" borderId="41" xfId="1" applyFont="1" applyFill="1" applyBorder="1" applyAlignment="1" applyProtection="1">
      <alignment horizontal="center" vertical="center"/>
      <protection locked="0"/>
    </xf>
    <xf numFmtId="0" fontId="7" fillId="4" borderId="28" xfId="1" applyFont="1"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7" fillId="4" borderId="29" xfId="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41" xfId="1" applyFont="1" applyBorder="1" applyAlignment="1" applyProtection="1">
      <alignment horizontal="center" vertical="center" wrapText="1" shrinkToFit="1"/>
    </xf>
    <xf numFmtId="0" fontId="0" fillId="0" borderId="28" xfId="0" applyBorder="1" applyAlignment="1">
      <alignment horizontal="center" vertical="center" shrinkToFit="1"/>
    </xf>
    <xf numFmtId="0" fontId="0" fillId="0" borderId="43" xfId="0" applyBorder="1" applyAlignment="1">
      <alignment horizontal="center" vertical="center" shrinkToFit="1"/>
    </xf>
    <xf numFmtId="0" fontId="7" fillId="0" borderId="29" xfId="1" applyFont="1" applyBorder="1" applyAlignment="1" applyProtection="1">
      <alignment horizontal="center" vertical="center" wrapText="1" shrinkToFit="1"/>
    </xf>
    <xf numFmtId="0" fontId="0" fillId="0" borderId="0" xfId="0" applyBorder="1" applyAlignment="1">
      <alignment horizontal="center" vertical="center" shrinkToFit="1"/>
    </xf>
    <xf numFmtId="0" fontId="0" fillId="0" borderId="45" xfId="0" applyBorder="1" applyAlignment="1">
      <alignment horizontal="center" vertical="center" shrinkToFit="1"/>
    </xf>
    <xf numFmtId="0" fontId="0" fillId="0" borderId="17" xfId="0" applyBorder="1" applyAlignment="1">
      <alignment horizontal="center" vertical="center" shrinkToFit="1"/>
    </xf>
    <xf numFmtId="0" fontId="0" fillId="0" borderId="59" xfId="0" applyBorder="1" applyAlignment="1">
      <alignment horizontal="center" vertical="center" shrinkToFit="1"/>
    </xf>
    <xf numFmtId="0" fontId="0" fillId="0" borderId="18" xfId="0" applyBorder="1" applyAlignment="1">
      <alignment horizontal="center" vertical="center" shrinkToFit="1"/>
    </xf>
  </cellXfs>
  <cellStyles count="7">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F1D2D5D6-E451-4D29-B882-139A0B87DD4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0FF78"/>
      <color rgb="FFCCFFFF"/>
      <color rgb="FFFFFF99"/>
      <color rgb="FFFFCCCC"/>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18</xdr:row>
      <xdr:rowOff>19050</xdr:rowOff>
    </xdr:from>
    <xdr:to>
      <xdr:col>31</xdr:col>
      <xdr:colOff>561976</xdr:colOff>
      <xdr:row>24</xdr:row>
      <xdr:rowOff>19050</xdr:rowOff>
    </xdr:to>
    <xdr:sp macro="" textlink="">
      <xdr:nvSpPr>
        <xdr:cNvPr id="2" name="テキスト ボックス 1">
          <a:extLst>
            <a:ext uri="{FF2B5EF4-FFF2-40B4-BE49-F238E27FC236}">
              <a16:creationId xmlns:a16="http://schemas.microsoft.com/office/drawing/2014/main" id="{CFA5F5AC-7CFE-4122-9CC6-6B4F16185B07}"/>
            </a:ext>
          </a:extLst>
        </xdr:cNvPr>
        <xdr:cNvSpPr txBox="1"/>
      </xdr:nvSpPr>
      <xdr:spPr>
        <a:xfrm>
          <a:off x="10677525" y="38481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18</xdr:row>
      <xdr:rowOff>19050</xdr:rowOff>
    </xdr:from>
    <xdr:to>
      <xdr:col>31</xdr:col>
      <xdr:colOff>561976</xdr:colOff>
      <xdr:row>24</xdr:row>
      <xdr:rowOff>19050</xdr:rowOff>
    </xdr:to>
    <xdr:sp macro="" textlink="">
      <xdr:nvSpPr>
        <xdr:cNvPr id="2" name="テキスト ボックス 1">
          <a:extLst>
            <a:ext uri="{FF2B5EF4-FFF2-40B4-BE49-F238E27FC236}">
              <a16:creationId xmlns:a16="http://schemas.microsoft.com/office/drawing/2014/main" id="{0DFA5566-6E22-41BA-999D-338D432A58A5}"/>
            </a:ext>
          </a:extLst>
        </xdr:cNvPr>
        <xdr:cNvSpPr txBox="1"/>
      </xdr:nvSpPr>
      <xdr:spPr>
        <a:xfrm>
          <a:off x="10677525" y="38481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25E6FD43-2B31-40D6-97CA-66B2A34398B8}"/>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0E7CA988-1392-4AFD-BB0B-429FC8E0912B}"/>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204787</xdr:colOff>
      <xdr:row>1</xdr:row>
      <xdr:rowOff>266700</xdr:rowOff>
    </xdr:from>
    <xdr:to>
      <xdr:col>19</xdr:col>
      <xdr:colOff>633413</xdr:colOff>
      <xdr:row>7</xdr:row>
      <xdr:rowOff>178594</xdr:rowOff>
    </xdr:to>
    <xdr:sp macro="" textlink="">
      <xdr:nvSpPr>
        <xdr:cNvPr id="2" name="テキスト ボックス 1">
          <a:extLst>
            <a:ext uri="{FF2B5EF4-FFF2-40B4-BE49-F238E27FC236}">
              <a16:creationId xmlns:a16="http://schemas.microsoft.com/office/drawing/2014/main" id="{9E63357A-3D24-45E2-A840-B84AC6358EC5}"/>
            </a:ext>
          </a:extLst>
        </xdr:cNvPr>
        <xdr:cNvSpPr txBox="1"/>
      </xdr:nvSpPr>
      <xdr:spPr>
        <a:xfrm>
          <a:off x="10968037"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204787</xdr:colOff>
      <xdr:row>1</xdr:row>
      <xdr:rowOff>266700</xdr:rowOff>
    </xdr:from>
    <xdr:to>
      <xdr:col>19</xdr:col>
      <xdr:colOff>633413</xdr:colOff>
      <xdr:row>7</xdr:row>
      <xdr:rowOff>178594</xdr:rowOff>
    </xdr:to>
    <xdr:sp macro="" textlink="">
      <xdr:nvSpPr>
        <xdr:cNvPr id="2" name="テキスト ボックス 1">
          <a:extLst>
            <a:ext uri="{FF2B5EF4-FFF2-40B4-BE49-F238E27FC236}">
              <a16:creationId xmlns:a16="http://schemas.microsoft.com/office/drawing/2014/main" id="{EC1902A2-E59D-4FAE-B11F-D93A06810B38}"/>
            </a:ext>
          </a:extLst>
        </xdr:cNvPr>
        <xdr:cNvSpPr txBox="1"/>
      </xdr:nvSpPr>
      <xdr:spPr>
        <a:xfrm>
          <a:off x="10968037"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 t="s">
        <v>366</v>
      </c>
      <c r="B1" s="1"/>
      <c r="C1" s="2"/>
      <c r="D1" s="3" t="str">
        <f>IF(P0!C5&lt;&gt;"","MH"&amp;P0!C5,"")</f>
        <v/>
      </c>
    </row>
    <row r="2" spans="1:15" ht="17.25" customHeight="1">
      <c r="A2" s="4" t="s">
        <v>0</v>
      </c>
    </row>
    <row r="3" spans="1:15" ht="30.75" customHeight="1">
      <c r="A3" s="5" t="s">
        <v>1</v>
      </c>
      <c r="B3" s="6">
        <v>7</v>
      </c>
      <c r="C3" s="82" t="s">
        <v>375</v>
      </c>
      <c r="D3" s="83"/>
      <c r="E3" s="50"/>
      <c r="F3" s="86"/>
      <c r="G3" s="83"/>
    </row>
    <row r="4" spans="1:15" ht="14.45" customHeight="1"/>
    <row r="5" spans="1:15" ht="26.1" customHeight="1">
      <c r="B5" s="7" t="s">
        <v>367</v>
      </c>
      <c r="C5" s="242"/>
      <c r="D5" s="242"/>
      <c r="E5" s="242"/>
      <c r="F5" s="242"/>
    </row>
    <row r="6" spans="1:15" ht="14.1" customHeight="1">
      <c r="A6" s="8"/>
      <c r="H6" s="9"/>
      <c r="I6" s="9"/>
      <c r="J6" s="9"/>
      <c r="K6" s="9"/>
      <c r="L6" s="9"/>
      <c r="M6" s="9"/>
      <c r="N6" s="9"/>
      <c r="O6" s="9"/>
    </row>
    <row r="7" spans="1:15" ht="26.1" customHeight="1">
      <c r="A7" s="10"/>
      <c r="B7" s="11" t="s">
        <v>2</v>
      </c>
      <c r="C7" s="108"/>
    </row>
    <row r="8" spans="1:15" ht="26.1" customHeight="1">
      <c r="A8" s="10"/>
      <c r="B8" s="12" t="s">
        <v>368</v>
      </c>
      <c r="C8" s="242"/>
      <c r="D8" s="242"/>
      <c r="E8" s="242"/>
      <c r="F8" s="242"/>
    </row>
    <row r="9" spans="1:15" ht="26.1" customHeight="1">
      <c r="A9" s="10"/>
      <c r="B9" s="12" t="s">
        <v>3</v>
      </c>
      <c r="C9" s="13"/>
    </row>
    <row r="10" spans="1:15" ht="26.1" customHeight="1">
      <c r="A10" s="10"/>
      <c r="B10" s="12" t="s">
        <v>32</v>
      </c>
      <c r="C10" s="242"/>
      <c r="D10" s="242"/>
      <c r="E10" s="242"/>
      <c r="F10" s="242"/>
    </row>
    <row r="11" spans="1:15" ht="13.5" customHeight="1">
      <c r="A11" s="14"/>
      <c r="B11" s="8"/>
      <c r="C11" s="15"/>
    </row>
    <row r="12" spans="1:15" ht="26.1" customHeight="1">
      <c r="A12" s="10"/>
      <c r="B12" s="11" t="s">
        <v>414</v>
      </c>
      <c r="C12" s="242"/>
      <c r="D12" s="242"/>
      <c r="E12" s="16" t="s">
        <v>4</v>
      </c>
      <c r="F12" s="17"/>
      <c r="G12" s="18"/>
    </row>
    <row r="13" spans="1:15" ht="26.1" customHeight="1">
      <c r="A13" s="10"/>
      <c r="B13" s="11" t="s">
        <v>5</v>
      </c>
      <c r="C13" s="242"/>
      <c r="D13" s="242"/>
      <c r="E13" s="19" t="s">
        <v>6</v>
      </c>
      <c r="F13" s="243"/>
      <c r="G13" s="243"/>
    </row>
    <row r="14" spans="1:15" ht="26.1" customHeight="1">
      <c r="A14" s="10"/>
      <c r="B14" s="11" t="s">
        <v>413</v>
      </c>
      <c r="C14" s="242"/>
      <c r="D14" s="242"/>
      <c r="E14" s="11" t="s">
        <v>5</v>
      </c>
      <c r="F14" s="243"/>
      <c r="G14" s="243"/>
    </row>
    <row r="15" spans="1:15" ht="26.1" customHeight="1">
      <c r="A15" s="10"/>
      <c r="B15" s="11" t="s">
        <v>7</v>
      </c>
      <c r="C15" s="20"/>
    </row>
    <row r="16" spans="1:15" ht="6.95" customHeight="1"/>
    <row r="17" spans="1:7" s="87" customFormat="1" ht="26.1" customHeight="1">
      <c r="A17" s="87" t="s">
        <v>488</v>
      </c>
    </row>
    <row r="18" spans="1:7" s="87" customFormat="1" ht="26.1" customHeight="1">
      <c r="B18" s="105" t="s">
        <v>489</v>
      </c>
      <c r="C18" s="106"/>
    </row>
    <row r="19" spans="1:7" s="87" customFormat="1" ht="26.1" customHeight="1">
      <c r="B19" s="105" t="s">
        <v>490</v>
      </c>
      <c r="C19" s="241"/>
      <c r="D19" s="241"/>
      <c r="E19" s="241"/>
      <c r="F19" s="241"/>
      <c r="G19" s="241"/>
    </row>
  </sheetData>
  <sheetProtection algorithmName="SHA-512" hashValue="YPDICtI22gOelh4YzeTC4CFiqUiCTMZjTKnLmUfdPbpWrgwJ9+FNjVGlfSits6dF0+UfRTQPoFev7iJ5GaU0EQ==" saltValue="DupJyvjN7xgW09uQ7rNk/A==" spinCount="100000" sheet="1" objects="1" scenarios="1"/>
  <mergeCells count="9">
    <mergeCell ref="C19:G19"/>
    <mergeCell ref="C14:D14"/>
    <mergeCell ref="F14:G14"/>
    <mergeCell ref="C5:F5"/>
    <mergeCell ref="C8:F8"/>
    <mergeCell ref="C10:F10"/>
    <mergeCell ref="C12:D12"/>
    <mergeCell ref="C13:D13"/>
    <mergeCell ref="F13:G13"/>
  </mergeCells>
  <phoneticPr fontId="4"/>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C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C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C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C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C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C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C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C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C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C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C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C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C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C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xr:uid="{00000000-0002-0000-0000-000000000000}">
      <formula1>0</formula1>
      <formula2>0</formula2>
    </dataValidation>
  </dataValidations>
  <pageMargins left="0.75" right="0.75" top="0.57986111111111116" bottom="1" header="0.51180555555555551" footer="0.51180555555555551"/>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6"/>
  <sheetViews>
    <sheetView showGridLines="0" view="pageBreakPreview" zoomScaleNormal="100" zoomScaleSheetLayoutView="100" workbookViewId="0"/>
  </sheetViews>
  <sheetFormatPr defaultColWidth="8.125" defaultRowHeight="13.5"/>
  <cols>
    <col min="1" max="1" width="3.75" style="22" customWidth="1"/>
    <col min="2" max="2" width="5.125" style="22" customWidth="1"/>
    <col min="3" max="3" width="41.125" style="23" customWidth="1"/>
    <col min="4" max="4" width="9.625" style="23" customWidth="1"/>
    <col min="5" max="5" width="5.125" style="22" customWidth="1"/>
    <col min="6" max="6" width="41.125" style="23" customWidth="1"/>
    <col min="7" max="7" width="9.625" style="23" customWidth="1"/>
    <col min="8" max="256" width="8.125" style="23"/>
    <col min="257" max="257" width="3.75" style="23" customWidth="1"/>
    <col min="258" max="258" width="5.125" style="23" customWidth="1"/>
    <col min="259" max="259" width="41.125" style="23" customWidth="1"/>
    <col min="260" max="260" width="9.625" style="23" customWidth="1"/>
    <col min="261" max="261" width="5.125" style="23" customWidth="1"/>
    <col min="262" max="262" width="41.125" style="23" customWidth="1"/>
    <col min="263" max="263" width="9.625" style="23" customWidth="1"/>
    <col min="264" max="512" width="8.125" style="23"/>
    <col min="513" max="513" width="3.75" style="23" customWidth="1"/>
    <col min="514" max="514" width="5.125" style="23" customWidth="1"/>
    <col min="515" max="515" width="41.125" style="23" customWidth="1"/>
    <col min="516" max="516" width="9.625" style="23" customWidth="1"/>
    <col min="517" max="517" width="5.125" style="23" customWidth="1"/>
    <col min="518" max="518" width="41.125" style="23" customWidth="1"/>
    <col min="519" max="519" width="9.625" style="23" customWidth="1"/>
    <col min="520" max="768" width="8.125" style="23"/>
    <col min="769" max="769" width="3.75" style="23" customWidth="1"/>
    <col min="770" max="770" width="5.125" style="23" customWidth="1"/>
    <col min="771" max="771" width="41.125" style="23" customWidth="1"/>
    <col min="772" max="772" width="9.625" style="23" customWidth="1"/>
    <col min="773" max="773" width="5.125" style="23" customWidth="1"/>
    <col min="774" max="774" width="41.125" style="23" customWidth="1"/>
    <col min="775" max="775" width="9.625" style="23" customWidth="1"/>
    <col min="776" max="1024" width="8.125" style="23"/>
    <col min="1025" max="1025" width="3.75" style="23" customWidth="1"/>
    <col min="1026" max="1026" width="5.125" style="23" customWidth="1"/>
    <col min="1027" max="1027" width="41.125" style="23" customWidth="1"/>
    <col min="1028" max="1028" width="9.625" style="23" customWidth="1"/>
    <col min="1029" max="1029" width="5.125" style="23" customWidth="1"/>
    <col min="1030" max="1030" width="41.125" style="23" customWidth="1"/>
    <col min="1031" max="1031" width="9.625" style="23" customWidth="1"/>
    <col min="1032" max="1280" width="8.125" style="23"/>
    <col min="1281" max="1281" width="3.75" style="23" customWidth="1"/>
    <col min="1282" max="1282" width="5.125" style="23" customWidth="1"/>
    <col min="1283" max="1283" width="41.125" style="23" customWidth="1"/>
    <col min="1284" max="1284" width="9.625" style="23" customWidth="1"/>
    <col min="1285" max="1285" width="5.125" style="23" customWidth="1"/>
    <col min="1286" max="1286" width="41.125" style="23" customWidth="1"/>
    <col min="1287" max="1287" width="9.625" style="23" customWidth="1"/>
    <col min="1288" max="1536" width="8.125" style="23"/>
    <col min="1537" max="1537" width="3.75" style="23" customWidth="1"/>
    <col min="1538" max="1538" width="5.125" style="23" customWidth="1"/>
    <col min="1539" max="1539" width="41.125" style="23" customWidth="1"/>
    <col min="1540" max="1540" width="9.625" style="23" customWidth="1"/>
    <col min="1541" max="1541" width="5.125" style="23" customWidth="1"/>
    <col min="1542" max="1542" width="41.125" style="23" customWidth="1"/>
    <col min="1543" max="1543" width="9.625" style="23" customWidth="1"/>
    <col min="1544" max="1792" width="8.125" style="23"/>
    <col min="1793" max="1793" width="3.75" style="23" customWidth="1"/>
    <col min="1794" max="1794" width="5.125" style="23" customWidth="1"/>
    <col min="1795" max="1795" width="41.125" style="23" customWidth="1"/>
    <col min="1796" max="1796" width="9.625" style="23" customWidth="1"/>
    <col min="1797" max="1797" width="5.125" style="23" customWidth="1"/>
    <col min="1798" max="1798" width="41.125" style="23" customWidth="1"/>
    <col min="1799" max="1799" width="9.625" style="23" customWidth="1"/>
    <col min="1800" max="2048" width="8.125" style="23"/>
    <col min="2049" max="2049" width="3.75" style="23" customWidth="1"/>
    <col min="2050" max="2050" width="5.125" style="23" customWidth="1"/>
    <col min="2051" max="2051" width="41.125" style="23" customWidth="1"/>
    <col min="2052" max="2052" width="9.625" style="23" customWidth="1"/>
    <col min="2053" max="2053" width="5.125" style="23" customWidth="1"/>
    <col min="2054" max="2054" width="41.125" style="23" customWidth="1"/>
    <col min="2055" max="2055" width="9.625" style="23" customWidth="1"/>
    <col min="2056" max="2304" width="8.125" style="23"/>
    <col min="2305" max="2305" width="3.75" style="23" customWidth="1"/>
    <col min="2306" max="2306" width="5.125" style="23" customWidth="1"/>
    <col min="2307" max="2307" width="41.125" style="23" customWidth="1"/>
    <col min="2308" max="2308" width="9.625" style="23" customWidth="1"/>
    <col min="2309" max="2309" width="5.125" style="23" customWidth="1"/>
    <col min="2310" max="2310" width="41.125" style="23" customWidth="1"/>
    <col min="2311" max="2311" width="9.625" style="23" customWidth="1"/>
    <col min="2312" max="2560" width="8.125" style="23"/>
    <col min="2561" max="2561" width="3.75" style="23" customWidth="1"/>
    <col min="2562" max="2562" width="5.125" style="23" customWidth="1"/>
    <col min="2563" max="2563" width="41.125" style="23" customWidth="1"/>
    <col min="2564" max="2564" width="9.625" style="23" customWidth="1"/>
    <col min="2565" max="2565" width="5.125" style="23" customWidth="1"/>
    <col min="2566" max="2566" width="41.125" style="23" customWidth="1"/>
    <col min="2567" max="2567" width="9.625" style="23" customWidth="1"/>
    <col min="2568" max="2816" width="8.125" style="23"/>
    <col min="2817" max="2817" width="3.75" style="23" customWidth="1"/>
    <col min="2818" max="2818" width="5.125" style="23" customWidth="1"/>
    <col min="2819" max="2819" width="41.125" style="23" customWidth="1"/>
    <col min="2820" max="2820" width="9.625" style="23" customWidth="1"/>
    <col min="2821" max="2821" width="5.125" style="23" customWidth="1"/>
    <col min="2822" max="2822" width="41.125" style="23" customWidth="1"/>
    <col min="2823" max="2823" width="9.625" style="23" customWidth="1"/>
    <col min="2824" max="3072" width="8.125" style="23"/>
    <col min="3073" max="3073" width="3.75" style="23" customWidth="1"/>
    <col min="3074" max="3074" width="5.125" style="23" customWidth="1"/>
    <col min="3075" max="3075" width="41.125" style="23" customWidth="1"/>
    <col min="3076" max="3076" width="9.625" style="23" customWidth="1"/>
    <col min="3077" max="3077" width="5.125" style="23" customWidth="1"/>
    <col min="3078" max="3078" width="41.125" style="23" customWidth="1"/>
    <col min="3079" max="3079" width="9.625" style="23" customWidth="1"/>
    <col min="3080" max="3328" width="8.125" style="23"/>
    <col min="3329" max="3329" width="3.75" style="23" customWidth="1"/>
    <col min="3330" max="3330" width="5.125" style="23" customWidth="1"/>
    <col min="3331" max="3331" width="41.125" style="23" customWidth="1"/>
    <col min="3332" max="3332" width="9.625" style="23" customWidth="1"/>
    <col min="3333" max="3333" width="5.125" style="23" customWidth="1"/>
    <col min="3334" max="3334" width="41.125" style="23" customWidth="1"/>
    <col min="3335" max="3335" width="9.625" style="23" customWidth="1"/>
    <col min="3336" max="3584" width="8.125" style="23"/>
    <col min="3585" max="3585" width="3.75" style="23" customWidth="1"/>
    <col min="3586" max="3586" width="5.125" style="23" customWidth="1"/>
    <col min="3587" max="3587" width="41.125" style="23" customWidth="1"/>
    <col min="3588" max="3588" width="9.625" style="23" customWidth="1"/>
    <col min="3589" max="3589" width="5.125" style="23" customWidth="1"/>
    <col min="3590" max="3590" width="41.125" style="23" customWidth="1"/>
    <col min="3591" max="3591" width="9.625" style="23" customWidth="1"/>
    <col min="3592" max="3840" width="8.125" style="23"/>
    <col min="3841" max="3841" width="3.75" style="23" customWidth="1"/>
    <col min="3842" max="3842" width="5.125" style="23" customWidth="1"/>
    <col min="3843" max="3843" width="41.125" style="23" customWidth="1"/>
    <col min="3844" max="3844" width="9.625" style="23" customWidth="1"/>
    <col min="3845" max="3845" width="5.125" style="23" customWidth="1"/>
    <col min="3846" max="3846" width="41.125" style="23" customWidth="1"/>
    <col min="3847" max="3847" width="9.625" style="23" customWidth="1"/>
    <col min="3848" max="4096" width="8.125" style="23"/>
    <col min="4097" max="4097" width="3.75" style="23" customWidth="1"/>
    <col min="4098" max="4098" width="5.125" style="23" customWidth="1"/>
    <col min="4099" max="4099" width="41.125" style="23" customWidth="1"/>
    <col min="4100" max="4100" width="9.625" style="23" customWidth="1"/>
    <col min="4101" max="4101" width="5.125" style="23" customWidth="1"/>
    <col min="4102" max="4102" width="41.125" style="23" customWidth="1"/>
    <col min="4103" max="4103" width="9.625" style="23" customWidth="1"/>
    <col min="4104" max="4352" width="8.125" style="23"/>
    <col min="4353" max="4353" width="3.75" style="23" customWidth="1"/>
    <col min="4354" max="4354" width="5.125" style="23" customWidth="1"/>
    <col min="4355" max="4355" width="41.125" style="23" customWidth="1"/>
    <col min="4356" max="4356" width="9.625" style="23" customWidth="1"/>
    <col min="4357" max="4357" width="5.125" style="23" customWidth="1"/>
    <col min="4358" max="4358" width="41.125" style="23" customWidth="1"/>
    <col min="4359" max="4359" width="9.625" style="23" customWidth="1"/>
    <col min="4360" max="4608" width="8.125" style="23"/>
    <col min="4609" max="4609" width="3.75" style="23" customWidth="1"/>
    <col min="4610" max="4610" width="5.125" style="23" customWidth="1"/>
    <col min="4611" max="4611" width="41.125" style="23" customWidth="1"/>
    <col min="4612" max="4612" width="9.625" style="23" customWidth="1"/>
    <col min="4613" max="4613" width="5.125" style="23" customWidth="1"/>
    <col min="4614" max="4614" width="41.125" style="23" customWidth="1"/>
    <col min="4615" max="4615" width="9.625" style="23" customWidth="1"/>
    <col min="4616" max="4864" width="8.125" style="23"/>
    <col min="4865" max="4865" width="3.75" style="23" customWidth="1"/>
    <col min="4866" max="4866" width="5.125" style="23" customWidth="1"/>
    <col min="4867" max="4867" width="41.125" style="23" customWidth="1"/>
    <col min="4868" max="4868" width="9.625" style="23" customWidth="1"/>
    <col min="4869" max="4869" width="5.125" style="23" customWidth="1"/>
    <col min="4870" max="4870" width="41.125" style="23" customWidth="1"/>
    <col min="4871" max="4871" width="9.625" style="23" customWidth="1"/>
    <col min="4872" max="5120" width="8.125" style="23"/>
    <col min="5121" max="5121" width="3.75" style="23" customWidth="1"/>
    <col min="5122" max="5122" width="5.125" style="23" customWidth="1"/>
    <col min="5123" max="5123" width="41.125" style="23" customWidth="1"/>
    <col min="5124" max="5124" width="9.625" style="23" customWidth="1"/>
    <col min="5125" max="5125" width="5.125" style="23" customWidth="1"/>
    <col min="5126" max="5126" width="41.125" style="23" customWidth="1"/>
    <col min="5127" max="5127" width="9.625" style="23" customWidth="1"/>
    <col min="5128" max="5376" width="8.125" style="23"/>
    <col min="5377" max="5377" width="3.75" style="23" customWidth="1"/>
    <col min="5378" max="5378" width="5.125" style="23" customWidth="1"/>
    <col min="5379" max="5379" width="41.125" style="23" customWidth="1"/>
    <col min="5380" max="5380" width="9.625" style="23" customWidth="1"/>
    <col min="5381" max="5381" width="5.125" style="23" customWidth="1"/>
    <col min="5382" max="5382" width="41.125" style="23" customWidth="1"/>
    <col min="5383" max="5383" width="9.625" style="23" customWidth="1"/>
    <col min="5384" max="5632" width="8.125" style="23"/>
    <col min="5633" max="5633" width="3.75" style="23" customWidth="1"/>
    <col min="5634" max="5634" width="5.125" style="23" customWidth="1"/>
    <col min="5635" max="5635" width="41.125" style="23" customWidth="1"/>
    <col min="5636" max="5636" width="9.625" style="23" customWidth="1"/>
    <col min="5637" max="5637" width="5.125" style="23" customWidth="1"/>
    <col min="5638" max="5638" width="41.125" style="23" customWidth="1"/>
    <col min="5639" max="5639" width="9.625" style="23" customWidth="1"/>
    <col min="5640" max="5888" width="8.125" style="23"/>
    <col min="5889" max="5889" width="3.75" style="23" customWidth="1"/>
    <col min="5890" max="5890" width="5.125" style="23" customWidth="1"/>
    <col min="5891" max="5891" width="41.125" style="23" customWidth="1"/>
    <col min="5892" max="5892" width="9.625" style="23" customWidth="1"/>
    <col min="5893" max="5893" width="5.125" style="23" customWidth="1"/>
    <col min="5894" max="5894" width="41.125" style="23" customWidth="1"/>
    <col min="5895" max="5895" width="9.625" style="23" customWidth="1"/>
    <col min="5896" max="6144" width="8.125" style="23"/>
    <col min="6145" max="6145" width="3.75" style="23" customWidth="1"/>
    <col min="6146" max="6146" width="5.125" style="23" customWidth="1"/>
    <col min="6147" max="6147" width="41.125" style="23" customWidth="1"/>
    <col min="6148" max="6148" width="9.625" style="23" customWidth="1"/>
    <col min="6149" max="6149" width="5.125" style="23" customWidth="1"/>
    <col min="6150" max="6150" width="41.125" style="23" customWidth="1"/>
    <col min="6151" max="6151" width="9.625" style="23" customWidth="1"/>
    <col min="6152" max="6400" width="8.125" style="23"/>
    <col min="6401" max="6401" width="3.75" style="23" customWidth="1"/>
    <col min="6402" max="6402" width="5.125" style="23" customWidth="1"/>
    <col min="6403" max="6403" width="41.125" style="23" customWidth="1"/>
    <col min="6404" max="6404" width="9.625" style="23" customWidth="1"/>
    <col min="6405" max="6405" width="5.125" style="23" customWidth="1"/>
    <col min="6406" max="6406" width="41.125" style="23" customWidth="1"/>
    <col min="6407" max="6407" width="9.625" style="23" customWidth="1"/>
    <col min="6408" max="6656" width="8.125" style="23"/>
    <col min="6657" max="6657" width="3.75" style="23" customWidth="1"/>
    <col min="6658" max="6658" width="5.125" style="23" customWidth="1"/>
    <col min="6659" max="6659" width="41.125" style="23" customWidth="1"/>
    <col min="6660" max="6660" width="9.625" style="23" customWidth="1"/>
    <col min="6661" max="6661" width="5.125" style="23" customWidth="1"/>
    <col min="6662" max="6662" width="41.125" style="23" customWidth="1"/>
    <col min="6663" max="6663" width="9.625" style="23" customWidth="1"/>
    <col min="6664" max="6912" width="8.125" style="23"/>
    <col min="6913" max="6913" width="3.75" style="23" customWidth="1"/>
    <col min="6914" max="6914" width="5.125" style="23" customWidth="1"/>
    <col min="6915" max="6915" width="41.125" style="23" customWidth="1"/>
    <col min="6916" max="6916" width="9.625" style="23" customWidth="1"/>
    <col min="6917" max="6917" width="5.125" style="23" customWidth="1"/>
    <col min="6918" max="6918" width="41.125" style="23" customWidth="1"/>
    <col min="6919" max="6919" width="9.625" style="23" customWidth="1"/>
    <col min="6920" max="7168" width="8.125" style="23"/>
    <col min="7169" max="7169" width="3.75" style="23" customWidth="1"/>
    <col min="7170" max="7170" width="5.125" style="23" customWidth="1"/>
    <col min="7171" max="7171" width="41.125" style="23" customWidth="1"/>
    <col min="7172" max="7172" width="9.625" style="23" customWidth="1"/>
    <col min="7173" max="7173" width="5.125" style="23" customWidth="1"/>
    <col min="7174" max="7174" width="41.125" style="23" customWidth="1"/>
    <col min="7175" max="7175" width="9.625" style="23" customWidth="1"/>
    <col min="7176" max="7424" width="8.125" style="23"/>
    <col min="7425" max="7425" width="3.75" style="23" customWidth="1"/>
    <col min="7426" max="7426" width="5.125" style="23" customWidth="1"/>
    <col min="7427" max="7427" width="41.125" style="23" customWidth="1"/>
    <col min="7428" max="7428" width="9.625" style="23" customWidth="1"/>
    <col min="7429" max="7429" width="5.125" style="23" customWidth="1"/>
    <col min="7430" max="7430" width="41.125" style="23" customWidth="1"/>
    <col min="7431" max="7431" width="9.625" style="23" customWidth="1"/>
    <col min="7432" max="7680" width="8.125" style="23"/>
    <col min="7681" max="7681" width="3.75" style="23" customWidth="1"/>
    <col min="7682" max="7682" width="5.125" style="23" customWidth="1"/>
    <col min="7683" max="7683" width="41.125" style="23" customWidth="1"/>
    <col min="7684" max="7684" width="9.625" style="23" customWidth="1"/>
    <col min="7685" max="7685" width="5.125" style="23" customWidth="1"/>
    <col min="7686" max="7686" width="41.125" style="23" customWidth="1"/>
    <col min="7687" max="7687" width="9.625" style="23" customWidth="1"/>
    <col min="7688" max="7936" width="8.125" style="23"/>
    <col min="7937" max="7937" width="3.75" style="23" customWidth="1"/>
    <col min="7938" max="7938" width="5.125" style="23" customWidth="1"/>
    <col min="7939" max="7939" width="41.125" style="23" customWidth="1"/>
    <col min="7940" max="7940" width="9.625" style="23" customWidth="1"/>
    <col min="7941" max="7941" width="5.125" style="23" customWidth="1"/>
    <col min="7942" max="7942" width="41.125" style="23" customWidth="1"/>
    <col min="7943" max="7943" width="9.625" style="23" customWidth="1"/>
    <col min="7944" max="8192" width="8.125" style="23"/>
    <col min="8193" max="8193" width="3.75" style="23" customWidth="1"/>
    <col min="8194" max="8194" width="5.125" style="23" customWidth="1"/>
    <col min="8195" max="8195" width="41.125" style="23" customWidth="1"/>
    <col min="8196" max="8196" width="9.625" style="23" customWidth="1"/>
    <col min="8197" max="8197" width="5.125" style="23" customWidth="1"/>
    <col min="8198" max="8198" width="41.125" style="23" customWidth="1"/>
    <col min="8199" max="8199" width="9.625" style="23" customWidth="1"/>
    <col min="8200" max="8448" width="8.125" style="23"/>
    <col min="8449" max="8449" width="3.75" style="23" customWidth="1"/>
    <col min="8450" max="8450" width="5.125" style="23" customWidth="1"/>
    <col min="8451" max="8451" width="41.125" style="23" customWidth="1"/>
    <col min="8452" max="8452" width="9.625" style="23" customWidth="1"/>
    <col min="8453" max="8453" width="5.125" style="23" customWidth="1"/>
    <col min="8454" max="8454" width="41.125" style="23" customWidth="1"/>
    <col min="8455" max="8455" width="9.625" style="23" customWidth="1"/>
    <col min="8456" max="8704" width="8.125" style="23"/>
    <col min="8705" max="8705" width="3.75" style="23" customWidth="1"/>
    <col min="8706" max="8706" width="5.125" style="23" customWidth="1"/>
    <col min="8707" max="8707" width="41.125" style="23" customWidth="1"/>
    <col min="8708" max="8708" width="9.625" style="23" customWidth="1"/>
    <col min="8709" max="8709" width="5.125" style="23" customWidth="1"/>
    <col min="8710" max="8710" width="41.125" style="23" customWidth="1"/>
    <col min="8711" max="8711" width="9.625" style="23" customWidth="1"/>
    <col min="8712" max="8960" width="8.125" style="23"/>
    <col min="8961" max="8961" width="3.75" style="23" customWidth="1"/>
    <col min="8962" max="8962" width="5.125" style="23" customWidth="1"/>
    <col min="8963" max="8963" width="41.125" style="23" customWidth="1"/>
    <col min="8964" max="8964" width="9.625" style="23" customWidth="1"/>
    <col min="8965" max="8965" width="5.125" style="23" customWidth="1"/>
    <col min="8966" max="8966" width="41.125" style="23" customWidth="1"/>
    <col min="8967" max="8967" width="9.625" style="23" customWidth="1"/>
    <col min="8968" max="9216" width="8.125" style="23"/>
    <col min="9217" max="9217" width="3.75" style="23" customWidth="1"/>
    <col min="9218" max="9218" width="5.125" style="23" customWidth="1"/>
    <col min="9219" max="9219" width="41.125" style="23" customWidth="1"/>
    <col min="9220" max="9220" width="9.625" style="23" customWidth="1"/>
    <col min="9221" max="9221" width="5.125" style="23" customWidth="1"/>
    <col min="9222" max="9222" width="41.125" style="23" customWidth="1"/>
    <col min="9223" max="9223" width="9.625" style="23" customWidth="1"/>
    <col min="9224" max="9472" width="8.125" style="23"/>
    <col min="9473" max="9473" width="3.75" style="23" customWidth="1"/>
    <col min="9474" max="9474" width="5.125" style="23" customWidth="1"/>
    <col min="9475" max="9475" width="41.125" style="23" customWidth="1"/>
    <col min="9476" max="9476" width="9.625" style="23" customWidth="1"/>
    <col min="9477" max="9477" width="5.125" style="23" customWidth="1"/>
    <col min="9478" max="9478" width="41.125" style="23" customWidth="1"/>
    <col min="9479" max="9479" width="9.625" style="23" customWidth="1"/>
    <col min="9480" max="9728" width="8.125" style="23"/>
    <col min="9729" max="9729" width="3.75" style="23" customWidth="1"/>
    <col min="9730" max="9730" width="5.125" style="23" customWidth="1"/>
    <col min="9731" max="9731" width="41.125" style="23" customWidth="1"/>
    <col min="9732" max="9732" width="9.625" style="23" customWidth="1"/>
    <col min="9733" max="9733" width="5.125" style="23" customWidth="1"/>
    <col min="9734" max="9734" width="41.125" style="23" customWidth="1"/>
    <col min="9735" max="9735" width="9.625" style="23" customWidth="1"/>
    <col min="9736" max="9984" width="8.125" style="23"/>
    <col min="9985" max="9985" width="3.75" style="23" customWidth="1"/>
    <col min="9986" max="9986" width="5.125" style="23" customWidth="1"/>
    <col min="9987" max="9987" width="41.125" style="23" customWidth="1"/>
    <col min="9988" max="9988" width="9.625" style="23" customWidth="1"/>
    <col min="9989" max="9989" width="5.125" style="23" customWidth="1"/>
    <col min="9990" max="9990" width="41.125" style="23" customWidth="1"/>
    <col min="9991" max="9991" width="9.625" style="23" customWidth="1"/>
    <col min="9992" max="10240" width="8.125" style="23"/>
    <col min="10241" max="10241" width="3.75" style="23" customWidth="1"/>
    <col min="10242" max="10242" width="5.125" style="23" customWidth="1"/>
    <col min="10243" max="10243" width="41.125" style="23" customWidth="1"/>
    <col min="10244" max="10244" width="9.625" style="23" customWidth="1"/>
    <col min="10245" max="10245" width="5.125" style="23" customWidth="1"/>
    <col min="10246" max="10246" width="41.125" style="23" customWidth="1"/>
    <col min="10247" max="10247" width="9.625" style="23" customWidth="1"/>
    <col min="10248" max="10496" width="8.125" style="23"/>
    <col min="10497" max="10497" width="3.75" style="23" customWidth="1"/>
    <col min="10498" max="10498" width="5.125" style="23" customWidth="1"/>
    <col min="10499" max="10499" width="41.125" style="23" customWidth="1"/>
    <col min="10500" max="10500" width="9.625" style="23" customWidth="1"/>
    <col min="10501" max="10501" width="5.125" style="23" customWidth="1"/>
    <col min="10502" max="10502" width="41.125" style="23" customWidth="1"/>
    <col min="10503" max="10503" width="9.625" style="23" customWidth="1"/>
    <col min="10504" max="10752" width="8.125" style="23"/>
    <col min="10753" max="10753" width="3.75" style="23" customWidth="1"/>
    <col min="10754" max="10754" width="5.125" style="23" customWidth="1"/>
    <col min="10755" max="10755" width="41.125" style="23" customWidth="1"/>
    <col min="10756" max="10756" width="9.625" style="23" customWidth="1"/>
    <col min="10757" max="10757" width="5.125" style="23" customWidth="1"/>
    <col min="10758" max="10758" width="41.125" style="23" customWidth="1"/>
    <col min="10759" max="10759" width="9.625" style="23" customWidth="1"/>
    <col min="10760" max="11008" width="8.125" style="23"/>
    <col min="11009" max="11009" width="3.75" style="23" customWidth="1"/>
    <col min="11010" max="11010" width="5.125" style="23" customWidth="1"/>
    <col min="11011" max="11011" width="41.125" style="23" customWidth="1"/>
    <col min="11012" max="11012" width="9.625" style="23" customWidth="1"/>
    <col min="11013" max="11013" width="5.125" style="23" customWidth="1"/>
    <col min="11014" max="11014" width="41.125" style="23" customWidth="1"/>
    <col min="11015" max="11015" width="9.625" style="23" customWidth="1"/>
    <col min="11016" max="11264" width="8.125" style="23"/>
    <col min="11265" max="11265" width="3.75" style="23" customWidth="1"/>
    <col min="11266" max="11266" width="5.125" style="23" customWidth="1"/>
    <col min="11267" max="11267" width="41.125" style="23" customWidth="1"/>
    <col min="11268" max="11268" width="9.625" style="23" customWidth="1"/>
    <col min="11269" max="11269" width="5.125" style="23" customWidth="1"/>
    <col min="11270" max="11270" width="41.125" style="23" customWidth="1"/>
    <col min="11271" max="11271" width="9.625" style="23" customWidth="1"/>
    <col min="11272" max="11520" width="8.125" style="23"/>
    <col min="11521" max="11521" width="3.75" style="23" customWidth="1"/>
    <col min="11522" max="11522" width="5.125" style="23" customWidth="1"/>
    <col min="11523" max="11523" width="41.125" style="23" customWidth="1"/>
    <col min="11524" max="11524" width="9.625" style="23" customWidth="1"/>
    <col min="11525" max="11525" width="5.125" style="23" customWidth="1"/>
    <col min="11526" max="11526" width="41.125" style="23" customWidth="1"/>
    <col min="11527" max="11527" width="9.625" style="23" customWidth="1"/>
    <col min="11528" max="11776" width="8.125" style="23"/>
    <col min="11777" max="11777" width="3.75" style="23" customWidth="1"/>
    <col min="11778" max="11778" width="5.125" style="23" customWidth="1"/>
    <col min="11779" max="11779" width="41.125" style="23" customWidth="1"/>
    <col min="11780" max="11780" width="9.625" style="23" customWidth="1"/>
    <col min="11781" max="11781" width="5.125" style="23" customWidth="1"/>
    <col min="11782" max="11782" width="41.125" style="23" customWidth="1"/>
    <col min="11783" max="11783" width="9.625" style="23" customWidth="1"/>
    <col min="11784" max="12032" width="8.125" style="23"/>
    <col min="12033" max="12033" width="3.75" style="23" customWidth="1"/>
    <col min="12034" max="12034" width="5.125" style="23" customWidth="1"/>
    <col min="12035" max="12035" width="41.125" style="23" customWidth="1"/>
    <col min="12036" max="12036" width="9.625" style="23" customWidth="1"/>
    <col min="12037" max="12037" width="5.125" style="23" customWidth="1"/>
    <col min="12038" max="12038" width="41.125" style="23" customWidth="1"/>
    <col min="12039" max="12039" width="9.625" style="23" customWidth="1"/>
    <col min="12040" max="12288" width="8.125" style="23"/>
    <col min="12289" max="12289" width="3.75" style="23" customWidth="1"/>
    <col min="12290" max="12290" width="5.125" style="23" customWidth="1"/>
    <col min="12291" max="12291" width="41.125" style="23" customWidth="1"/>
    <col min="12292" max="12292" width="9.625" style="23" customWidth="1"/>
    <col min="12293" max="12293" width="5.125" style="23" customWidth="1"/>
    <col min="12294" max="12294" width="41.125" style="23" customWidth="1"/>
    <col min="12295" max="12295" width="9.625" style="23" customWidth="1"/>
    <col min="12296" max="12544" width="8.125" style="23"/>
    <col min="12545" max="12545" width="3.75" style="23" customWidth="1"/>
    <col min="12546" max="12546" width="5.125" style="23" customWidth="1"/>
    <col min="12547" max="12547" width="41.125" style="23" customWidth="1"/>
    <col min="12548" max="12548" width="9.625" style="23" customWidth="1"/>
    <col min="12549" max="12549" width="5.125" style="23" customWidth="1"/>
    <col min="12550" max="12550" width="41.125" style="23" customWidth="1"/>
    <col min="12551" max="12551" width="9.625" style="23" customWidth="1"/>
    <col min="12552" max="12800" width="8.125" style="23"/>
    <col min="12801" max="12801" width="3.75" style="23" customWidth="1"/>
    <col min="12802" max="12802" width="5.125" style="23" customWidth="1"/>
    <col min="12803" max="12803" width="41.125" style="23" customWidth="1"/>
    <col min="12804" max="12804" width="9.625" style="23" customWidth="1"/>
    <col min="12805" max="12805" width="5.125" style="23" customWidth="1"/>
    <col min="12806" max="12806" width="41.125" style="23" customWidth="1"/>
    <col min="12807" max="12807" width="9.625" style="23" customWidth="1"/>
    <col min="12808" max="13056" width="8.125" style="23"/>
    <col min="13057" max="13057" width="3.75" style="23" customWidth="1"/>
    <col min="13058" max="13058" width="5.125" style="23" customWidth="1"/>
    <col min="13059" max="13059" width="41.125" style="23" customWidth="1"/>
    <col min="13060" max="13060" width="9.625" style="23" customWidth="1"/>
    <col min="13061" max="13061" width="5.125" style="23" customWidth="1"/>
    <col min="13062" max="13062" width="41.125" style="23" customWidth="1"/>
    <col min="13063" max="13063" width="9.625" style="23" customWidth="1"/>
    <col min="13064" max="13312" width="8.125" style="23"/>
    <col min="13313" max="13313" width="3.75" style="23" customWidth="1"/>
    <col min="13314" max="13314" width="5.125" style="23" customWidth="1"/>
    <col min="13315" max="13315" width="41.125" style="23" customWidth="1"/>
    <col min="13316" max="13316" width="9.625" style="23" customWidth="1"/>
    <col min="13317" max="13317" width="5.125" style="23" customWidth="1"/>
    <col min="13318" max="13318" width="41.125" style="23" customWidth="1"/>
    <col min="13319" max="13319" width="9.625" style="23" customWidth="1"/>
    <col min="13320" max="13568" width="8.125" style="23"/>
    <col min="13569" max="13569" width="3.75" style="23" customWidth="1"/>
    <col min="13570" max="13570" width="5.125" style="23" customWidth="1"/>
    <col min="13571" max="13571" width="41.125" style="23" customWidth="1"/>
    <col min="13572" max="13572" width="9.625" style="23" customWidth="1"/>
    <col min="13573" max="13573" width="5.125" style="23" customWidth="1"/>
    <col min="13574" max="13574" width="41.125" style="23" customWidth="1"/>
    <col min="13575" max="13575" width="9.625" style="23" customWidth="1"/>
    <col min="13576" max="13824" width="8.125" style="23"/>
    <col min="13825" max="13825" width="3.75" style="23" customWidth="1"/>
    <col min="13826" max="13826" width="5.125" style="23" customWidth="1"/>
    <col min="13827" max="13827" width="41.125" style="23" customWidth="1"/>
    <col min="13828" max="13828" width="9.625" style="23" customWidth="1"/>
    <col min="13829" max="13829" width="5.125" style="23" customWidth="1"/>
    <col min="13830" max="13830" width="41.125" style="23" customWidth="1"/>
    <col min="13831" max="13831" width="9.625" style="23" customWidth="1"/>
    <col min="13832" max="14080" width="8.125" style="23"/>
    <col min="14081" max="14081" width="3.75" style="23" customWidth="1"/>
    <col min="14082" max="14082" width="5.125" style="23" customWidth="1"/>
    <col min="14083" max="14083" width="41.125" style="23" customWidth="1"/>
    <col min="14084" max="14084" width="9.625" style="23" customWidth="1"/>
    <col min="14085" max="14085" width="5.125" style="23" customWidth="1"/>
    <col min="14086" max="14086" width="41.125" style="23" customWidth="1"/>
    <col min="14087" max="14087" width="9.625" style="23" customWidth="1"/>
    <col min="14088" max="14336" width="8.125" style="23"/>
    <col min="14337" max="14337" width="3.75" style="23" customWidth="1"/>
    <col min="14338" max="14338" width="5.125" style="23" customWidth="1"/>
    <col min="14339" max="14339" width="41.125" style="23" customWidth="1"/>
    <col min="14340" max="14340" width="9.625" style="23" customWidth="1"/>
    <col min="14341" max="14341" width="5.125" style="23" customWidth="1"/>
    <col min="14342" max="14342" width="41.125" style="23" customWidth="1"/>
    <col min="14343" max="14343" width="9.625" style="23" customWidth="1"/>
    <col min="14344" max="14592" width="8.125" style="23"/>
    <col min="14593" max="14593" width="3.75" style="23" customWidth="1"/>
    <col min="14594" max="14594" width="5.125" style="23" customWidth="1"/>
    <col min="14595" max="14595" width="41.125" style="23" customWidth="1"/>
    <col min="14596" max="14596" width="9.625" style="23" customWidth="1"/>
    <col min="14597" max="14597" width="5.125" style="23" customWidth="1"/>
    <col min="14598" max="14598" width="41.125" style="23" customWidth="1"/>
    <col min="14599" max="14599" width="9.625" style="23" customWidth="1"/>
    <col min="14600" max="14848" width="8.125" style="23"/>
    <col min="14849" max="14849" width="3.75" style="23" customWidth="1"/>
    <col min="14850" max="14850" width="5.125" style="23" customWidth="1"/>
    <col min="14851" max="14851" width="41.125" style="23" customWidth="1"/>
    <col min="14852" max="14852" width="9.625" style="23" customWidth="1"/>
    <col min="14853" max="14853" width="5.125" style="23" customWidth="1"/>
    <col min="14854" max="14854" width="41.125" style="23" customWidth="1"/>
    <col min="14855" max="14855" width="9.625" style="23" customWidth="1"/>
    <col min="14856" max="15104" width="8.125" style="23"/>
    <col min="15105" max="15105" width="3.75" style="23" customWidth="1"/>
    <col min="15106" max="15106" width="5.125" style="23" customWidth="1"/>
    <col min="15107" max="15107" width="41.125" style="23" customWidth="1"/>
    <col min="15108" max="15108" width="9.625" style="23" customWidth="1"/>
    <col min="15109" max="15109" width="5.125" style="23" customWidth="1"/>
    <col min="15110" max="15110" width="41.125" style="23" customWidth="1"/>
    <col min="15111" max="15111" width="9.625" style="23" customWidth="1"/>
    <col min="15112" max="15360" width="8.125" style="23"/>
    <col min="15361" max="15361" width="3.75" style="23" customWidth="1"/>
    <col min="15362" max="15362" width="5.125" style="23" customWidth="1"/>
    <col min="15363" max="15363" width="41.125" style="23" customWidth="1"/>
    <col min="15364" max="15364" width="9.625" style="23" customWidth="1"/>
    <col min="15365" max="15365" width="5.125" style="23" customWidth="1"/>
    <col min="15366" max="15366" width="41.125" style="23" customWidth="1"/>
    <col min="15367" max="15367" width="9.625" style="23" customWidth="1"/>
    <col min="15368" max="15616" width="8.125" style="23"/>
    <col min="15617" max="15617" width="3.75" style="23" customWidth="1"/>
    <col min="15618" max="15618" width="5.125" style="23" customWidth="1"/>
    <col min="15619" max="15619" width="41.125" style="23" customWidth="1"/>
    <col min="15620" max="15620" width="9.625" style="23" customWidth="1"/>
    <col min="15621" max="15621" width="5.125" style="23" customWidth="1"/>
    <col min="15622" max="15622" width="41.125" style="23" customWidth="1"/>
    <col min="15623" max="15623" width="9.625" style="23" customWidth="1"/>
    <col min="15624" max="15872" width="8.125" style="23"/>
    <col min="15873" max="15873" width="3.75" style="23" customWidth="1"/>
    <col min="15874" max="15874" width="5.125" style="23" customWidth="1"/>
    <col min="15875" max="15875" width="41.125" style="23" customWidth="1"/>
    <col min="15876" max="15876" width="9.625" style="23" customWidth="1"/>
    <col min="15877" max="15877" width="5.125" style="23" customWidth="1"/>
    <col min="15878" max="15878" width="41.125" style="23" customWidth="1"/>
    <col min="15879" max="15879" width="9.625" style="23" customWidth="1"/>
    <col min="15880" max="16128" width="8.125" style="23"/>
    <col min="16129" max="16129" width="3.75" style="23" customWidth="1"/>
    <col min="16130" max="16130" width="5.125" style="23" customWidth="1"/>
    <col min="16131" max="16131" width="41.125" style="23" customWidth="1"/>
    <col min="16132" max="16132" width="9.625" style="23" customWidth="1"/>
    <col min="16133" max="16133" width="5.125" style="23" customWidth="1"/>
    <col min="16134" max="16134" width="41.125" style="23" customWidth="1"/>
    <col min="16135" max="16135" width="9.625" style="23" customWidth="1"/>
    <col min="16136" max="16384" width="8.125" style="23"/>
  </cols>
  <sheetData>
    <row r="1" spans="1:8" ht="22.9" customHeight="1">
      <c r="A1" s="21" t="s">
        <v>31</v>
      </c>
    </row>
    <row r="2" spans="1:8" ht="25.15" customHeight="1">
      <c r="A2" s="24" t="s">
        <v>36</v>
      </c>
      <c r="B2" s="25"/>
      <c r="C2" s="25"/>
      <c r="F2" s="26"/>
    </row>
    <row r="3" spans="1:8" ht="21" customHeight="1">
      <c r="B3" s="27"/>
      <c r="C3" s="25"/>
      <c r="D3" s="28"/>
      <c r="F3" s="26"/>
      <c r="G3" s="29" t="s">
        <v>8</v>
      </c>
    </row>
    <row r="4" spans="1:8" ht="21" customHeight="1">
      <c r="B4" s="27"/>
      <c r="C4" s="25"/>
      <c r="D4" s="28"/>
      <c r="F4" s="26"/>
      <c r="G4" s="29" t="s">
        <v>357</v>
      </c>
    </row>
    <row r="5" spans="1:8" ht="25.15" customHeight="1">
      <c r="A5" s="16" t="s">
        <v>9</v>
      </c>
      <c r="B5" s="30"/>
      <c r="C5" s="11" t="s">
        <v>10</v>
      </c>
      <c r="D5" s="11" t="s">
        <v>11</v>
      </c>
      <c r="E5" s="11"/>
      <c r="F5" s="11" t="s">
        <v>10</v>
      </c>
      <c r="G5" s="11" t="s">
        <v>11</v>
      </c>
      <c r="H5" s="31"/>
    </row>
    <row r="6" spans="1:8" ht="25.15" customHeight="1">
      <c r="A6" s="32"/>
      <c r="B6" s="11">
        <v>1</v>
      </c>
      <c r="C6" s="33" t="s">
        <v>72</v>
      </c>
      <c r="D6" s="34"/>
      <c r="E6" s="11">
        <v>15</v>
      </c>
      <c r="F6" s="33"/>
      <c r="G6" s="34"/>
      <c r="H6" s="31"/>
    </row>
    <row r="7" spans="1:8" ht="25.15" customHeight="1">
      <c r="A7" s="35"/>
      <c r="B7" s="11">
        <v>2</v>
      </c>
      <c r="C7" s="33" t="s">
        <v>34</v>
      </c>
      <c r="D7" s="34"/>
      <c r="E7" s="11">
        <v>16</v>
      </c>
      <c r="F7" s="33"/>
      <c r="G7" s="34"/>
      <c r="H7" s="31"/>
    </row>
    <row r="8" spans="1:8" ht="25.15" customHeight="1">
      <c r="A8" s="35" t="s">
        <v>12</v>
      </c>
      <c r="B8" s="11">
        <v>3</v>
      </c>
      <c r="C8" s="33" t="s">
        <v>35</v>
      </c>
      <c r="D8" s="34"/>
      <c r="E8" s="11">
        <v>17</v>
      </c>
      <c r="F8" s="33"/>
      <c r="G8" s="34"/>
      <c r="H8" s="31"/>
    </row>
    <row r="9" spans="1:8" ht="25.15" customHeight="1">
      <c r="A9" s="35"/>
      <c r="B9" s="11">
        <v>4</v>
      </c>
      <c r="C9" s="33" t="s">
        <v>78</v>
      </c>
      <c r="D9" s="34"/>
      <c r="E9" s="11">
        <v>18</v>
      </c>
      <c r="F9" s="33"/>
      <c r="G9" s="34"/>
      <c r="H9" s="31"/>
    </row>
    <row r="10" spans="1:8" ht="25.15" customHeight="1">
      <c r="A10" s="35"/>
      <c r="B10" s="11">
        <v>5</v>
      </c>
      <c r="C10" s="33" t="s">
        <v>77</v>
      </c>
      <c r="D10" s="34"/>
      <c r="E10" s="11">
        <v>19</v>
      </c>
      <c r="F10" s="33"/>
      <c r="G10" s="34"/>
      <c r="H10" s="31"/>
    </row>
    <row r="11" spans="1:8" ht="25.15" customHeight="1">
      <c r="A11" s="35" t="s">
        <v>13</v>
      </c>
      <c r="B11" s="11">
        <v>6</v>
      </c>
      <c r="C11" s="33"/>
      <c r="D11" s="34"/>
      <c r="E11" s="11">
        <v>20</v>
      </c>
      <c r="F11" s="33"/>
      <c r="G11" s="34"/>
      <c r="H11" s="31"/>
    </row>
    <row r="12" spans="1:8" ht="25.15" customHeight="1">
      <c r="A12" s="35"/>
      <c r="B12" s="11">
        <v>7</v>
      </c>
      <c r="C12" s="33"/>
      <c r="D12" s="34"/>
      <c r="E12" s="11">
        <v>21</v>
      </c>
      <c r="F12" s="33"/>
      <c r="G12" s="34"/>
      <c r="H12" s="31"/>
    </row>
    <row r="13" spans="1:8" ht="25.15" customHeight="1">
      <c r="A13" s="35"/>
      <c r="B13" s="11">
        <v>8</v>
      </c>
      <c r="C13" s="33"/>
      <c r="D13" s="34"/>
      <c r="E13" s="11">
        <v>22</v>
      </c>
      <c r="F13" s="33"/>
      <c r="G13" s="34"/>
      <c r="H13" s="31"/>
    </row>
    <row r="14" spans="1:8" ht="25.15" customHeight="1">
      <c r="A14" s="35" t="s">
        <v>14</v>
      </c>
      <c r="B14" s="11">
        <v>9</v>
      </c>
      <c r="C14" s="33"/>
      <c r="D14" s="34"/>
      <c r="E14" s="11">
        <v>23</v>
      </c>
      <c r="F14" s="33"/>
      <c r="G14" s="34"/>
      <c r="H14" s="31"/>
    </row>
    <row r="15" spans="1:8" ht="25.15" customHeight="1">
      <c r="A15" s="35"/>
      <c r="B15" s="11">
        <v>10</v>
      </c>
      <c r="C15" s="33"/>
      <c r="D15" s="34"/>
      <c r="E15" s="11">
        <v>24</v>
      </c>
      <c r="F15" s="33"/>
      <c r="G15" s="34"/>
      <c r="H15" s="31"/>
    </row>
    <row r="16" spans="1:8" ht="25.15" customHeight="1">
      <c r="A16" s="35"/>
      <c r="B16" s="11">
        <v>11</v>
      </c>
      <c r="C16" s="33"/>
      <c r="D16" s="34"/>
      <c r="E16" s="11">
        <v>25</v>
      </c>
      <c r="F16" s="36"/>
      <c r="G16" s="34"/>
      <c r="H16" s="31"/>
    </row>
    <row r="17" spans="1:8" ht="25.15" customHeight="1">
      <c r="A17" s="35" t="s">
        <v>15</v>
      </c>
      <c r="B17" s="11">
        <v>12</v>
      </c>
      <c r="C17" s="33"/>
      <c r="D17" s="34"/>
      <c r="E17" s="11">
        <v>26</v>
      </c>
      <c r="F17" s="33"/>
      <c r="G17" s="34"/>
      <c r="H17" s="31"/>
    </row>
    <row r="18" spans="1:8" ht="25.15" customHeight="1">
      <c r="A18" s="35"/>
      <c r="B18" s="11">
        <v>13</v>
      </c>
      <c r="C18" s="33"/>
      <c r="D18" s="34"/>
      <c r="E18" s="37">
        <v>27</v>
      </c>
      <c r="F18" s="38"/>
      <c r="G18" s="34"/>
      <c r="H18" s="31"/>
    </row>
    <row r="19" spans="1:8" ht="25.15" customHeight="1">
      <c r="A19" s="39"/>
      <c r="B19" s="11">
        <v>14</v>
      </c>
      <c r="C19" s="33"/>
      <c r="D19" s="34"/>
      <c r="E19" s="40">
        <v>28</v>
      </c>
      <c r="F19" s="41"/>
      <c r="G19" s="34"/>
      <c r="H19" s="31"/>
    </row>
    <row r="26" spans="1:8" ht="25.5" customHeight="1"/>
  </sheetData>
  <sheetProtection algorithmName="SHA-512" hashValue="UeMEVWkooYxorP5HzbuY8DU2oPSIwMgXjUNw9PagTA0EFRHibnTElDOb1FpnD7rKy43WBGgdhoD44Cuk5wg0DQ==" saltValue="z9pjdDrdN1ziYi66GwD2XA=="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A5EF-D2CB-4E61-B0A7-03728ED6A521}">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88" customWidth="1"/>
    <col min="2" max="2" width="4.625" style="88" customWidth="1"/>
    <col min="3" max="3" width="25.125" style="88" customWidth="1"/>
    <col min="4" max="9" width="9.625" style="88" customWidth="1"/>
    <col min="10" max="10" width="4.625" style="88" customWidth="1"/>
    <col min="11" max="11" width="7.125" style="88" customWidth="1"/>
    <col min="12" max="13" width="5.125" style="88" customWidth="1"/>
    <col min="14" max="14" width="9.375" style="88" customWidth="1"/>
    <col min="15" max="257" width="8.125" style="88"/>
    <col min="258" max="258" width="8.75" style="88" customWidth="1"/>
    <col min="259" max="259" width="4.625" style="88" customWidth="1"/>
    <col min="260" max="260" width="25.125" style="88" customWidth="1"/>
    <col min="261" max="266" width="9.625" style="88" customWidth="1"/>
    <col min="267" max="267" width="4.625" style="88" customWidth="1"/>
    <col min="268" max="268" width="7.125" style="88" customWidth="1"/>
    <col min="269" max="269" width="5.125" style="88" customWidth="1"/>
    <col min="270" max="270" width="9.375" style="88" customWidth="1"/>
    <col min="271" max="513" width="8.125" style="88"/>
    <col min="514" max="514" width="8.75" style="88" customWidth="1"/>
    <col min="515" max="515" width="4.625" style="88" customWidth="1"/>
    <col min="516" max="516" width="25.125" style="88" customWidth="1"/>
    <col min="517" max="522" width="9.625" style="88" customWidth="1"/>
    <col min="523" max="523" width="4.625" style="88" customWidth="1"/>
    <col min="524" max="524" width="7.125" style="88" customWidth="1"/>
    <col min="525" max="525" width="5.125" style="88" customWidth="1"/>
    <col min="526" max="526" width="9.375" style="88" customWidth="1"/>
    <col min="527" max="769" width="8.125" style="88"/>
    <col min="770" max="770" width="8.75" style="88" customWidth="1"/>
    <col min="771" max="771" width="4.625" style="88" customWidth="1"/>
    <col min="772" max="772" width="25.125" style="88" customWidth="1"/>
    <col min="773" max="778" width="9.625" style="88" customWidth="1"/>
    <col min="779" max="779" width="4.625" style="88" customWidth="1"/>
    <col min="780" max="780" width="7.125" style="88" customWidth="1"/>
    <col min="781" max="781" width="5.125" style="88" customWidth="1"/>
    <col min="782" max="782" width="9.375" style="88" customWidth="1"/>
    <col min="783" max="1025" width="8.125" style="88"/>
    <col min="1026" max="1026" width="8.75" style="88" customWidth="1"/>
    <col min="1027" max="1027" width="4.625" style="88" customWidth="1"/>
    <col min="1028" max="1028" width="25.125" style="88" customWidth="1"/>
    <col min="1029" max="1034" width="9.625" style="88" customWidth="1"/>
    <col min="1035" max="1035" width="4.625" style="88" customWidth="1"/>
    <col min="1036" max="1036" width="7.125" style="88" customWidth="1"/>
    <col min="1037" max="1037" width="5.125" style="88" customWidth="1"/>
    <col min="1038" max="1038" width="9.375" style="88" customWidth="1"/>
    <col min="1039" max="1281" width="8.125" style="88"/>
    <col min="1282" max="1282" width="8.75" style="88" customWidth="1"/>
    <col min="1283" max="1283" width="4.625" style="88" customWidth="1"/>
    <col min="1284" max="1284" width="25.125" style="88" customWidth="1"/>
    <col min="1285" max="1290" width="9.625" style="88" customWidth="1"/>
    <col min="1291" max="1291" width="4.625" style="88" customWidth="1"/>
    <col min="1292" max="1292" width="7.125" style="88" customWidth="1"/>
    <col min="1293" max="1293" width="5.125" style="88" customWidth="1"/>
    <col min="1294" max="1294" width="9.375" style="88" customWidth="1"/>
    <col min="1295" max="1537" width="8.125" style="88"/>
    <col min="1538" max="1538" width="8.75" style="88" customWidth="1"/>
    <col min="1539" max="1539" width="4.625" style="88" customWidth="1"/>
    <col min="1540" max="1540" width="25.125" style="88" customWidth="1"/>
    <col min="1541" max="1546" width="9.625" style="88" customWidth="1"/>
    <col min="1547" max="1547" width="4.625" style="88" customWidth="1"/>
    <col min="1548" max="1548" width="7.125" style="88" customWidth="1"/>
    <col min="1549" max="1549" width="5.125" style="88" customWidth="1"/>
    <col min="1550" max="1550" width="9.375" style="88" customWidth="1"/>
    <col min="1551" max="1793" width="8.125" style="88"/>
    <col min="1794" max="1794" width="8.75" style="88" customWidth="1"/>
    <col min="1795" max="1795" width="4.625" style="88" customWidth="1"/>
    <col min="1796" max="1796" width="25.125" style="88" customWidth="1"/>
    <col min="1797" max="1802" width="9.625" style="88" customWidth="1"/>
    <col min="1803" max="1803" width="4.625" style="88" customWidth="1"/>
    <col min="1804" max="1804" width="7.125" style="88" customWidth="1"/>
    <col min="1805" max="1805" width="5.125" style="88" customWidth="1"/>
    <col min="1806" max="1806" width="9.375" style="88" customWidth="1"/>
    <col min="1807" max="2049" width="8.125" style="88"/>
    <col min="2050" max="2050" width="8.75" style="88" customWidth="1"/>
    <col min="2051" max="2051" width="4.625" style="88" customWidth="1"/>
    <col min="2052" max="2052" width="25.125" style="88" customWidth="1"/>
    <col min="2053" max="2058" width="9.625" style="88" customWidth="1"/>
    <col min="2059" max="2059" width="4.625" style="88" customWidth="1"/>
    <col min="2060" max="2060" width="7.125" style="88" customWidth="1"/>
    <col min="2061" max="2061" width="5.125" style="88" customWidth="1"/>
    <col min="2062" max="2062" width="9.375" style="88" customWidth="1"/>
    <col min="2063" max="2305" width="8.125" style="88"/>
    <col min="2306" max="2306" width="8.75" style="88" customWidth="1"/>
    <col min="2307" max="2307" width="4.625" style="88" customWidth="1"/>
    <col min="2308" max="2308" width="25.125" style="88" customWidth="1"/>
    <col min="2309" max="2314" width="9.625" style="88" customWidth="1"/>
    <col min="2315" max="2315" width="4.625" style="88" customWidth="1"/>
    <col min="2316" max="2316" width="7.125" style="88" customWidth="1"/>
    <col min="2317" max="2317" width="5.125" style="88" customWidth="1"/>
    <col min="2318" max="2318" width="9.375" style="88" customWidth="1"/>
    <col min="2319" max="2561" width="8.125" style="88"/>
    <col min="2562" max="2562" width="8.75" style="88" customWidth="1"/>
    <col min="2563" max="2563" width="4.625" style="88" customWidth="1"/>
    <col min="2564" max="2564" width="25.125" style="88" customWidth="1"/>
    <col min="2565" max="2570" width="9.625" style="88" customWidth="1"/>
    <col min="2571" max="2571" width="4.625" style="88" customWidth="1"/>
    <col min="2572" max="2572" width="7.125" style="88" customWidth="1"/>
    <col min="2573" max="2573" width="5.125" style="88" customWidth="1"/>
    <col min="2574" max="2574" width="9.375" style="88" customWidth="1"/>
    <col min="2575" max="2817" width="8.125" style="88"/>
    <col min="2818" max="2818" width="8.75" style="88" customWidth="1"/>
    <col min="2819" max="2819" width="4.625" style="88" customWidth="1"/>
    <col min="2820" max="2820" width="25.125" style="88" customWidth="1"/>
    <col min="2821" max="2826" width="9.625" style="88" customWidth="1"/>
    <col min="2827" max="2827" width="4.625" style="88" customWidth="1"/>
    <col min="2828" max="2828" width="7.125" style="88" customWidth="1"/>
    <col min="2829" max="2829" width="5.125" style="88" customWidth="1"/>
    <col min="2830" max="2830" width="9.375" style="88" customWidth="1"/>
    <col min="2831" max="3073" width="8.125" style="88"/>
    <col min="3074" max="3074" width="8.75" style="88" customWidth="1"/>
    <col min="3075" max="3075" width="4.625" style="88" customWidth="1"/>
    <col min="3076" max="3076" width="25.125" style="88" customWidth="1"/>
    <col min="3077" max="3082" width="9.625" style="88" customWidth="1"/>
    <col min="3083" max="3083" width="4.625" style="88" customWidth="1"/>
    <col min="3084" max="3084" width="7.125" style="88" customWidth="1"/>
    <col min="3085" max="3085" width="5.125" style="88" customWidth="1"/>
    <col min="3086" max="3086" width="9.375" style="88" customWidth="1"/>
    <col min="3087" max="3329" width="8.125" style="88"/>
    <col min="3330" max="3330" width="8.75" style="88" customWidth="1"/>
    <col min="3331" max="3331" width="4.625" style="88" customWidth="1"/>
    <col min="3332" max="3332" width="25.125" style="88" customWidth="1"/>
    <col min="3333" max="3338" width="9.625" style="88" customWidth="1"/>
    <col min="3339" max="3339" width="4.625" style="88" customWidth="1"/>
    <col min="3340" max="3340" width="7.125" style="88" customWidth="1"/>
    <col min="3341" max="3341" width="5.125" style="88" customWidth="1"/>
    <col min="3342" max="3342" width="9.375" style="88" customWidth="1"/>
    <col min="3343" max="3585" width="8.125" style="88"/>
    <col min="3586" max="3586" width="8.75" style="88" customWidth="1"/>
    <col min="3587" max="3587" width="4.625" style="88" customWidth="1"/>
    <col min="3588" max="3588" width="25.125" style="88" customWidth="1"/>
    <col min="3589" max="3594" width="9.625" style="88" customWidth="1"/>
    <col min="3595" max="3595" width="4.625" style="88" customWidth="1"/>
    <col min="3596" max="3596" width="7.125" style="88" customWidth="1"/>
    <col min="3597" max="3597" width="5.125" style="88" customWidth="1"/>
    <col min="3598" max="3598" width="9.375" style="88" customWidth="1"/>
    <col min="3599" max="3841" width="8.125" style="88"/>
    <col min="3842" max="3842" width="8.75" style="88" customWidth="1"/>
    <col min="3843" max="3843" width="4.625" style="88" customWidth="1"/>
    <col min="3844" max="3844" width="25.125" style="88" customWidth="1"/>
    <col min="3845" max="3850" width="9.625" style="88" customWidth="1"/>
    <col min="3851" max="3851" width="4.625" style="88" customWidth="1"/>
    <col min="3852" max="3852" width="7.125" style="88" customWidth="1"/>
    <col min="3853" max="3853" width="5.125" style="88" customWidth="1"/>
    <col min="3854" max="3854" width="9.375" style="88" customWidth="1"/>
    <col min="3855" max="4097" width="8.125" style="88"/>
    <col min="4098" max="4098" width="8.75" style="88" customWidth="1"/>
    <col min="4099" max="4099" width="4.625" style="88" customWidth="1"/>
    <col min="4100" max="4100" width="25.125" style="88" customWidth="1"/>
    <col min="4101" max="4106" width="9.625" style="88" customWidth="1"/>
    <col min="4107" max="4107" width="4.625" style="88" customWidth="1"/>
    <col min="4108" max="4108" width="7.125" style="88" customWidth="1"/>
    <col min="4109" max="4109" width="5.125" style="88" customWidth="1"/>
    <col min="4110" max="4110" width="9.375" style="88" customWidth="1"/>
    <col min="4111" max="4353" width="8.125" style="88"/>
    <col min="4354" max="4354" width="8.75" style="88" customWidth="1"/>
    <col min="4355" max="4355" width="4.625" style="88" customWidth="1"/>
    <col min="4356" max="4356" width="25.125" style="88" customWidth="1"/>
    <col min="4357" max="4362" width="9.625" style="88" customWidth="1"/>
    <col min="4363" max="4363" width="4.625" style="88" customWidth="1"/>
    <col min="4364" max="4364" width="7.125" style="88" customWidth="1"/>
    <col min="4365" max="4365" width="5.125" style="88" customWidth="1"/>
    <col min="4366" max="4366" width="9.375" style="88" customWidth="1"/>
    <col min="4367" max="4609" width="8.125" style="88"/>
    <col min="4610" max="4610" width="8.75" style="88" customWidth="1"/>
    <col min="4611" max="4611" width="4.625" style="88" customWidth="1"/>
    <col min="4612" max="4612" width="25.125" style="88" customWidth="1"/>
    <col min="4613" max="4618" width="9.625" style="88" customWidth="1"/>
    <col min="4619" max="4619" width="4.625" style="88" customWidth="1"/>
    <col min="4620" max="4620" width="7.125" style="88" customWidth="1"/>
    <col min="4621" max="4621" width="5.125" style="88" customWidth="1"/>
    <col min="4622" max="4622" width="9.375" style="88" customWidth="1"/>
    <col min="4623" max="4865" width="8.125" style="88"/>
    <col min="4866" max="4866" width="8.75" style="88" customWidth="1"/>
    <col min="4867" max="4867" width="4.625" style="88" customWidth="1"/>
    <col min="4868" max="4868" width="25.125" style="88" customWidth="1"/>
    <col min="4869" max="4874" width="9.625" style="88" customWidth="1"/>
    <col min="4875" max="4875" width="4.625" style="88" customWidth="1"/>
    <col min="4876" max="4876" width="7.125" style="88" customWidth="1"/>
    <col min="4877" max="4877" width="5.125" style="88" customWidth="1"/>
    <col min="4878" max="4878" width="9.375" style="88" customWidth="1"/>
    <col min="4879" max="5121" width="8.125" style="88"/>
    <col min="5122" max="5122" width="8.75" style="88" customWidth="1"/>
    <col min="5123" max="5123" width="4.625" style="88" customWidth="1"/>
    <col min="5124" max="5124" width="25.125" style="88" customWidth="1"/>
    <col min="5125" max="5130" width="9.625" style="88" customWidth="1"/>
    <col min="5131" max="5131" width="4.625" style="88" customWidth="1"/>
    <col min="5132" max="5132" width="7.125" style="88" customWidth="1"/>
    <col min="5133" max="5133" width="5.125" style="88" customWidth="1"/>
    <col min="5134" max="5134" width="9.375" style="88" customWidth="1"/>
    <col min="5135" max="5377" width="8.125" style="88"/>
    <col min="5378" max="5378" width="8.75" style="88" customWidth="1"/>
    <col min="5379" max="5379" width="4.625" style="88" customWidth="1"/>
    <col min="5380" max="5380" width="25.125" style="88" customWidth="1"/>
    <col min="5381" max="5386" width="9.625" style="88" customWidth="1"/>
    <col min="5387" max="5387" width="4.625" style="88" customWidth="1"/>
    <col min="5388" max="5388" width="7.125" style="88" customWidth="1"/>
    <col min="5389" max="5389" width="5.125" style="88" customWidth="1"/>
    <col min="5390" max="5390" width="9.375" style="88" customWidth="1"/>
    <col min="5391" max="5633" width="8.125" style="88"/>
    <col min="5634" max="5634" width="8.75" style="88" customWidth="1"/>
    <col min="5635" max="5635" width="4.625" style="88" customWidth="1"/>
    <col min="5636" max="5636" width="25.125" style="88" customWidth="1"/>
    <col min="5637" max="5642" width="9.625" style="88" customWidth="1"/>
    <col min="5643" max="5643" width="4.625" style="88" customWidth="1"/>
    <col min="5644" max="5644" width="7.125" style="88" customWidth="1"/>
    <col min="5645" max="5645" width="5.125" style="88" customWidth="1"/>
    <col min="5646" max="5646" width="9.375" style="88" customWidth="1"/>
    <col min="5647" max="5889" width="8.125" style="88"/>
    <col min="5890" max="5890" width="8.75" style="88" customWidth="1"/>
    <col min="5891" max="5891" width="4.625" style="88" customWidth="1"/>
    <col min="5892" max="5892" width="25.125" style="88" customWidth="1"/>
    <col min="5893" max="5898" width="9.625" style="88" customWidth="1"/>
    <col min="5899" max="5899" width="4.625" style="88" customWidth="1"/>
    <col min="5900" max="5900" width="7.125" style="88" customWidth="1"/>
    <col min="5901" max="5901" width="5.125" style="88" customWidth="1"/>
    <col min="5902" max="5902" width="9.375" style="88" customWidth="1"/>
    <col min="5903" max="6145" width="8.125" style="88"/>
    <col min="6146" max="6146" width="8.75" style="88" customWidth="1"/>
    <col min="6147" max="6147" width="4.625" style="88" customWidth="1"/>
    <col min="6148" max="6148" width="25.125" style="88" customWidth="1"/>
    <col min="6149" max="6154" width="9.625" style="88" customWidth="1"/>
    <col min="6155" max="6155" width="4.625" style="88" customWidth="1"/>
    <col min="6156" max="6156" width="7.125" style="88" customWidth="1"/>
    <col min="6157" max="6157" width="5.125" style="88" customWidth="1"/>
    <col min="6158" max="6158" width="9.375" style="88" customWidth="1"/>
    <col min="6159" max="6401" width="8.125" style="88"/>
    <col min="6402" max="6402" width="8.75" style="88" customWidth="1"/>
    <col min="6403" max="6403" width="4.625" style="88" customWidth="1"/>
    <col min="6404" max="6404" width="25.125" style="88" customWidth="1"/>
    <col min="6405" max="6410" width="9.625" style="88" customWidth="1"/>
    <col min="6411" max="6411" width="4.625" style="88" customWidth="1"/>
    <col min="6412" max="6412" width="7.125" style="88" customWidth="1"/>
    <col min="6413" max="6413" width="5.125" style="88" customWidth="1"/>
    <col min="6414" max="6414" width="9.375" style="88" customWidth="1"/>
    <col min="6415" max="6657" width="8.125" style="88"/>
    <col min="6658" max="6658" width="8.75" style="88" customWidth="1"/>
    <col min="6659" max="6659" width="4.625" style="88" customWidth="1"/>
    <col min="6660" max="6660" width="25.125" style="88" customWidth="1"/>
    <col min="6661" max="6666" width="9.625" style="88" customWidth="1"/>
    <col min="6667" max="6667" width="4.625" style="88" customWidth="1"/>
    <col min="6668" max="6668" width="7.125" style="88" customWidth="1"/>
    <col min="6669" max="6669" width="5.125" style="88" customWidth="1"/>
    <col min="6670" max="6670" width="9.375" style="88" customWidth="1"/>
    <col min="6671" max="6913" width="8.125" style="88"/>
    <col min="6914" max="6914" width="8.75" style="88" customWidth="1"/>
    <col min="6915" max="6915" width="4.625" style="88" customWidth="1"/>
    <col min="6916" max="6916" width="25.125" style="88" customWidth="1"/>
    <col min="6917" max="6922" width="9.625" style="88" customWidth="1"/>
    <col min="6923" max="6923" width="4.625" style="88" customWidth="1"/>
    <col min="6924" max="6924" width="7.125" style="88" customWidth="1"/>
    <col min="6925" max="6925" width="5.125" style="88" customWidth="1"/>
    <col min="6926" max="6926" width="9.375" style="88" customWidth="1"/>
    <col min="6927" max="7169" width="8.125" style="88"/>
    <col min="7170" max="7170" width="8.75" style="88" customWidth="1"/>
    <col min="7171" max="7171" width="4.625" style="88" customWidth="1"/>
    <col min="7172" max="7172" width="25.125" style="88" customWidth="1"/>
    <col min="7173" max="7178" width="9.625" style="88" customWidth="1"/>
    <col min="7179" max="7179" width="4.625" style="88" customWidth="1"/>
    <col min="7180" max="7180" width="7.125" style="88" customWidth="1"/>
    <col min="7181" max="7181" width="5.125" style="88" customWidth="1"/>
    <col min="7182" max="7182" width="9.375" style="88" customWidth="1"/>
    <col min="7183" max="7425" width="8.125" style="88"/>
    <col min="7426" max="7426" width="8.75" style="88" customWidth="1"/>
    <col min="7427" max="7427" width="4.625" style="88" customWidth="1"/>
    <col min="7428" max="7428" width="25.125" style="88" customWidth="1"/>
    <col min="7429" max="7434" width="9.625" style="88" customWidth="1"/>
    <col min="7435" max="7435" width="4.625" style="88" customWidth="1"/>
    <col min="7436" max="7436" width="7.125" style="88" customWidth="1"/>
    <col min="7437" max="7437" width="5.125" style="88" customWidth="1"/>
    <col min="7438" max="7438" width="9.375" style="88" customWidth="1"/>
    <col min="7439" max="7681" width="8.125" style="88"/>
    <col min="7682" max="7682" width="8.75" style="88" customWidth="1"/>
    <col min="7683" max="7683" width="4.625" style="88" customWidth="1"/>
    <col min="7684" max="7684" width="25.125" style="88" customWidth="1"/>
    <col min="7685" max="7690" width="9.625" style="88" customWidth="1"/>
    <col min="7691" max="7691" width="4.625" style="88" customWidth="1"/>
    <col min="7692" max="7692" width="7.125" style="88" customWidth="1"/>
    <col min="7693" max="7693" width="5.125" style="88" customWidth="1"/>
    <col min="7694" max="7694" width="9.375" style="88" customWidth="1"/>
    <col min="7695" max="7937" width="8.125" style="88"/>
    <col min="7938" max="7938" width="8.75" style="88" customWidth="1"/>
    <col min="7939" max="7939" width="4.625" style="88" customWidth="1"/>
    <col min="7940" max="7940" width="25.125" style="88" customWidth="1"/>
    <col min="7941" max="7946" width="9.625" style="88" customWidth="1"/>
    <col min="7947" max="7947" width="4.625" style="88" customWidth="1"/>
    <col min="7948" max="7948" width="7.125" style="88" customWidth="1"/>
    <col min="7949" max="7949" width="5.125" style="88" customWidth="1"/>
    <col min="7950" max="7950" width="9.375" style="88" customWidth="1"/>
    <col min="7951" max="8193" width="8.125" style="88"/>
    <col min="8194" max="8194" width="8.75" style="88" customWidth="1"/>
    <col min="8195" max="8195" width="4.625" style="88" customWidth="1"/>
    <col min="8196" max="8196" width="25.125" style="88" customWidth="1"/>
    <col min="8197" max="8202" width="9.625" style="88" customWidth="1"/>
    <col min="8203" max="8203" width="4.625" style="88" customWidth="1"/>
    <col min="8204" max="8204" width="7.125" style="88" customWidth="1"/>
    <col min="8205" max="8205" width="5.125" style="88" customWidth="1"/>
    <col min="8206" max="8206" width="9.375" style="88" customWidth="1"/>
    <col min="8207" max="8449" width="8.125" style="88"/>
    <col min="8450" max="8450" width="8.75" style="88" customWidth="1"/>
    <col min="8451" max="8451" width="4.625" style="88" customWidth="1"/>
    <col min="8452" max="8452" width="25.125" style="88" customWidth="1"/>
    <col min="8453" max="8458" width="9.625" style="88" customWidth="1"/>
    <col min="8459" max="8459" width="4.625" style="88" customWidth="1"/>
    <col min="8460" max="8460" width="7.125" style="88" customWidth="1"/>
    <col min="8461" max="8461" width="5.125" style="88" customWidth="1"/>
    <col min="8462" max="8462" width="9.375" style="88" customWidth="1"/>
    <col min="8463" max="8705" width="8.125" style="88"/>
    <col min="8706" max="8706" width="8.75" style="88" customWidth="1"/>
    <col min="8707" max="8707" width="4.625" style="88" customWidth="1"/>
    <col min="8708" max="8708" width="25.125" style="88" customWidth="1"/>
    <col min="8709" max="8714" width="9.625" style="88" customWidth="1"/>
    <col min="8715" max="8715" width="4.625" style="88" customWidth="1"/>
    <col min="8716" max="8716" width="7.125" style="88" customWidth="1"/>
    <col min="8717" max="8717" width="5.125" style="88" customWidth="1"/>
    <col min="8718" max="8718" width="9.375" style="88" customWidth="1"/>
    <col min="8719" max="8961" width="8.125" style="88"/>
    <col min="8962" max="8962" width="8.75" style="88" customWidth="1"/>
    <col min="8963" max="8963" width="4.625" style="88" customWidth="1"/>
    <col min="8964" max="8964" width="25.125" style="88" customWidth="1"/>
    <col min="8965" max="8970" width="9.625" style="88" customWidth="1"/>
    <col min="8971" max="8971" width="4.625" style="88" customWidth="1"/>
    <col min="8972" max="8972" width="7.125" style="88" customWidth="1"/>
    <col min="8973" max="8973" width="5.125" style="88" customWidth="1"/>
    <col min="8974" max="8974" width="9.375" style="88" customWidth="1"/>
    <col min="8975" max="9217" width="8.125" style="88"/>
    <col min="9218" max="9218" width="8.75" style="88" customWidth="1"/>
    <col min="9219" max="9219" width="4.625" style="88" customWidth="1"/>
    <col min="9220" max="9220" width="25.125" style="88" customWidth="1"/>
    <col min="9221" max="9226" width="9.625" style="88" customWidth="1"/>
    <col min="9227" max="9227" width="4.625" style="88" customWidth="1"/>
    <col min="9228" max="9228" width="7.125" style="88" customWidth="1"/>
    <col min="9229" max="9229" width="5.125" style="88" customWidth="1"/>
    <col min="9230" max="9230" width="9.375" style="88" customWidth="1"/>
    <col min="9231" max="9473" width="8.125" style="88"/>
    <col min="9474" max="9474" width="8.75" style="88" customWidth="1"/>
    <col min="9475" max="9475" width="4.625" style="88" customWidth="1"/>
    <col min="9476" max="9476" width="25.125" style="88" customWidth="1"/>
    <col min="9477" max="9482" width="9.625" style="88" customWidth="1"/>
    <col min="9483" max="9483" width="4.625" style="88" customWidth="1"/>
    <col min="9484" max="9484" width="7.125" style="88" customWidth="1"/>
    <col min="9485" max="9485" width="5.125" style="88" customWidth="1"/>
    <col min="9486" max="9486" width="9.375" style="88" customWidth="1"/>
    <col min="9487" max="9729" width="8.125" style="88"/>
    <col min="9730" max="9730" width="8.75" style="88" customWidth="1"/>
    <col min="9731" max="9731" width="4.625" style="88" customWidth="1"/>
    <col min="9732" max="9732" width="25.125" style="88" customWidth="1"/>
    <col min="9733" max="9738" width="9.625" style="88" customWidth="1"/>
    <col min="9739" max="9739" width="4.625" style="88" customWidth="1"/>
    <col min="9740" max="9740" width="7.125" style="88" customWidth="1"/>
    <col min="9741" max="9741" width="5.125" style="88" customWidth="1"/>
    <col min="9742" max="9742" width="9.375" style="88" customWidth="1"/>
    <col min="9743" max="9985" width="8.125" style="88"/>
    <col min="9986" max="9986" width="8.75" style="88" customWidth="1"/>
    <col min="9987" max="9987" width="4.625" style="88" customWidth="1"/>
    <col min="9988" max="9988" width="25.125" style="88" customWidth="1"/>
    <col min="9989" max="9994" width="9.625" style="88" customWidth="1"/>
    <col min="9995" max="9995" width="4.625" style="88" customWidth="1"/>
    <col min="9996" max="9996" width="7.125" style="88" customWidth="1"/>
    <col min="9997" max="9997" width="5.125" style="88" customWidth="1"/>
    <col min="9998" max="9998" width="9.375" style="88" customWidth="1"/>
    <col min="9999" max="10241" width="8.125" style="88"/>
    <col min="10242" max="10242" width="8.75" style="88" customWidth="1"/>
    <col min="10243" max="10243" width="4.625" style="88" customWidth="1"/>
    <col min="10244" max="10244" width="25.125" style="88" customWidth="1"/>
    <col min="10245" max="10250" width="9.625" style="88" customWidth="1"/>
    <col min="10251" max="10251" width="4.625" style="88" customWidth="1"/>
    <col min="10252" max="10252" width="7.125" style="88" customWidth="1"/>
    <col min="10253" max="10253" width="5.125" style="88" customWidth="1"/>
    <col min="10254" max="10254" width="9.375" style="88" customWidth="1"/>
    <col min="10255" max="10497" width="8.125" style="88"/>
    <col min="10498" max="10498" width="8.75" style="88" customWidth="1"/>
    <col min="10499" max="10499" width="4.625" style="88" customWidth="1"/>
    <col min="10500" max="10500" width="25.125" style="88" customWidth="1"/>
    <col min="10501" max="10506" width="9.625" style="88" customWidth="1"/>
    <col min="10507" max="10507" width="4.625" style="88" customWidth="1"/>
    <col min="10508" max="10508" width="7.125" style="88" customWidth="1"/>
    <col min="10509" max="10509" width="5.125" style="88" customWidth="1"/>
    <col min="10510" max="10510" width="9.375" style="88" customWidth="1"/>
    <col min="10511" max="10753" width="8.125" style="88"/>
    <col min="10754" max="10754" width="8.75" style="88" customWidth="1"/>
    <col min="10755" max="10755" width="4.625" style="88" customWidth="1"/>
    <col min="10756" max="10756" width="25.125" style="88" customWidth="1"/>
    <col min="10757" max="10762" width="9.625" style="88" customWidth="1"/>
    <col min="10763" max="10763" width="4.625" style="88" customWidth="1"/>
    <col min="10764" max="10764" width="7.125" style="88" customWidth="1"/>
    <col min="10765" max="10765" width="5.125" style="88" customWidth="1"/>
    <col min="10766" max="10766" width="9.375" style="88" customWidth="1"/>
    <col min="10767" max="11009" width="8.125" style="88"/>
    <col min="11010" max="11010" width="8.75" style="88" customWidth="1"/>
    <col min="11011" max="11011" width="4.625" style="88" customWidth="1"/>
    <col min="11012" max="11012" width="25.125" style="88" customWidth="1"/>
    <col min="11013" max="11018" width="9.625" style="88" customWidth="1"/>
    <col min="11019" max="11019" width="4.625" style="88" customWidth="1"/>
    <col min="11020" max="11020" width="7.125" style="88" customWidth="1"/>
    <col min="11021" max="11021" width="5.125" style="88" customWidth="1"/>
    <col min="11022" max="11022" width="9.375" style="88" customWidth="1"/>
    <col min="11023" max="11265" width="8.125" style="88"/>
    <col min="11266" max="11266" width="8.75" style="88" customWidth="1"/>
    <col min="11267" max="11267" width="4.625" style="88" customWidth="1"/>
    <col min="11268" max="11268" width="25.125" style="88" customWidth="1"/>
    <col min="11269" max="11274" width="9.625" style="88" customWidth="1"/>
    <col min="11275" max="11275" width="4.625" style="88" customWidth="1"/>
    <col min="11276" max="11276" width="7.125" style="88" customWidth="1"/>
    <col min="11277" max="11277" width="5.125" style="88" customWidth="1"/>
    <col min="11278" max="11278" width="9.375" style="88" customWidth="1"/>
    <col min="11279" max="11521" width="8.125" style="88"/>
    <col min="11522" max="11522" width="8.75" style="88" customWidth="1"/>
    <col min="11523" max="11523" width="4.625" style="88" customWidth="1"/>
    <col min="11524" max="11524" width="25.125" style="88" customWidth="1"/>
    <col min="11525" max="11530" width="9.625" style="88" customWidth="1"/>
    <col min="11531" max="11531" width="4.625" style="88" customWidth="1"/>
    <col min="11532" max="11532" width="7.125" style="88" customWidth="1"/>
    <col min="11533" max="11533" width="5.125" style="88" customWidth="1"/>
    <col min="11534" max="11534" width="9.375" style="88" customWidth="1"/>
    <col min="11535" max="11777" width="8.125" style="88"/>
    <col min="11778" max="11778" width="8.75" style="88" customWidth="1"/>
    <col min="11779" max="11779" width="4.625" style="88" customWidth="1"/>
    <col min="11780" max="11780" width="25.125" style="88" customWidth="1"/>
    <col min="11781" max="11786" width="9.625" style="88" customWidth="1"/>
    <col min="11787" max="11787" width="4.625" style="88" customWidth="1"/>
    <col min="11788" max="11788" width="7.125" style="88" customWidth="1"/>
    <col min="11789" max="11789" width="5.125" style="88" customWidth="1"/>
    <col min="11790" max="11790" width="9.375" style="88" customWidth="1"/>
    <col min="11791" max="12033" width="8.125" style="88"/>
    <col min="12034" max="12034" width="8.75" style="88" customWidth="1"/>
    <col min="12035" max="12035" width="4.625" style="88" customWidth="1"/>
    <col min="12036" max="12036" width="25.125" style="88" customWidth="1"/>
    <col min="12037" max="12042" width="9.625" style="88" customWidth="1"/>
    <col min="12043" max="12043" width="4.625" style="88" customWidth="1"/>
    <col min="12044" max="12044" width="7.125" style="88" customWidth="1"/>
    <col min="12045" max="12045" width="5.125" style="88" customWidth="1"/>
    <col min="12046" max="12046" width="9.375" style="88" customWidth="1"/>
    <col min="12047" max="12289" width="8.125" style="88"/>
    <col min="12290" max="12290" width="8.75" style="88" customWidth="1"/>
    <col min="12291" max="12291" width="4.625" style="88" customWidth="1"/>
    <col min="12292" max="12292" width="25.125" style="88" customWidth="1"/>
    <col min="12293" max="12298" width="9.625" style="88" customWidth="1"/>
    <col min="12299" max="12299" width="4.625" style="88" customWidth="1"/>
    <col min="12300" max="12300" width="7.125" style="88" customWidth="1"/>
    <col min="12301" max="12301" width="5.125" style="88" customWidth="1"/>
    <col min="12302" max="12302" width="9.375" style="88" customWidth="1"/>
    <col min="12303" max="12545" width="8.125" style="88"/>
    <col min="12546" max="12546" width="8.75" style="88" customWidth="1"/>
    <col min="12547" max="12547" width="4.625" style="88" customWidth="1"/>
    <col min="12548" max="12548" width="25.125" style="88" customWidth="1"/>
    <col min="12549" max="12554" width="9.625" style="88" customWidth="1"/>
    <col min="12555" max="12555" width="4.625" style="88" customWidth="1"/>
    <col min="12556" max="12556" width="7.125" style="88" customWidth="1"/>
    <col min="12557" max="12557" width="5.125" style="88" customWidth="1"/>
    <col min="12558" max="12558" width="9.375" style="88" customWidth="1"/>
    <col min="12559" max="12801" width="8.125" style="88"/>
    <col min="12802" max="12802" width="8.75" style="88" customWidth="1"/>
    <col min="12803" max="12803" width="4.625" style="88" customWidth="1"/>
    <col min="12804" max="12804" width="25.125" style="88" customWidth="1"/>
    <col min="12805" max="12810" width="9.625" style="88" customWidth="1"/>
    <col min="12811" max="12811" width="4.625" style="88" customWidth="1"/>
    <col min="12812" max="12812" width="7.125" style="88" customWidth="1"/>
    <col min="12813" max="12813" width="5.125" style="88" customWidth="1"/>
    <col min="12814" max="12814" width="9.375" style="88" customWidth="1"/>
    <col min="12815" max="13057" width="8.125" style="88"/>
    <col min="13058" max="13058" width="8.75" style="88" customWidth="1"/>
    <col min="13059" max="13059" width="4.625" style="88" customWidth="1"/>
    <col min="13060" max="13060" width="25.125" style="88" customWidth="1"/>
    <col min="13061" max="13066" width="9.625" style="88" customWidth="1"/>
    <col min="13067" max="13067" width="4.625" style="88" customWidth="1"/>
    <col min="13068" max="13068" width="7.125" style="88" customWidth="1"/>
    <col min="13069" max="13069" width="5.125" style="88" customWidth="1"/>
    <col min="13070" max="13070" width="9.375" style="88" customWidth="1"/>
    <col min="13071" max="13313" width="8.125" style="88"/>
    <col min="13314" max="13314" width="8.75" style="88" customWidth="1"/>
    <col min="13315" max="13315" width="4.625" style="88" customWidth="1"/>
    <col min="13316" max="13316" width="25.125" style="88" customWidth="1"/>
    <col min="13317" max="13322" width="9.625" style="88" customWidth="1"/>
    <col min="13323" max="13323" width="4.625" style="88" customWidth="1"/>
    <col min="13324" max="13324" width="7.125" style="88" customWidth="1"/>
    <col min="13325" max="13325" width="5.125" style="88" customWidth="1"/>
    <col min="13326" max="13326" width="9.375" style="88" customWidth="1"/>
    <col min="13327" max="13569" width="8.125" style="88"/>
    <col min="13570" max="13570" width="8.75" style="88" customWidth="1"/>
    <col min="13571" max="13571" width="4.625" style="88" customWidth="1"/>
    <col min="13572" max="13572" width="25.125" style="88" customWidth="1"/>
    <col min="13573" max="13578" width="9.625" style="88" customWidth="1"/>
    <col min="13579" max="13579" width="4.625" style="88" customWidth="1"/>
    <col min="13580" max="13580" width="7.125" style="88" customWidth="1"/>
    <col min="13581" max="13581" width="5.125" style="88" customWidth="1"/>
    <col min="13582" max="13582" width="9.375" style="88" customWidth="1"/>
    <col min="13583" max="13825" width="8.125" style="88"/>
    <col min="13826" max="13826" width="8.75" style="88" customWidth="1"/>
    <col min="13827" max="13827" width="4.625" style="88" customWidth="1"/>
    <col min="13828" max="13828" width="25.125" style="88" customWidth="1"/>
    <col min="13829" max="13834" width="9.625" style="88" customWidth="1"/>
    <col min="13835" max="13835" width="4.625" style="88" customWidth="1"/>
    <col min="13836" max="13836" width="7.125" style="88" customWidth="1"/>
    <col min="13837" max="13837" width="5.125" style="88" customWidth="1"/>
    <col min="13838" max="13838" width="9.375" style="88" customWidth="1"/>
    <col min="13839" max="14081" width="8.125" style="88"/>
    <col min="14082" max="14082" width="8.75" style="88" customWidth="1"/>
    <col min="14083" max="14083" width="4.625" style="88" customWidth="1"/>
    <col min="14084" max="14084" width="25.125" style="88" customWidth="1"/>
    <col min="14085" max="14090" width="9.625" style="88" customWidth="1"/>
    <col min="14091" max="14091" width="4.625" style="88" customWidth="1"/>
    <col min="14092" max="14092" width="7.125" style="88" customWidth="1"/>
    <col min="14093" max="14093" width="5.125" style="88" customWidth="1"/>
    <col min="14094" max="14094" width="9.375" style="88" customWidth="1"/>
    <col min="14095" max="14337" width="8.125" style="88"/>
    <col min="14338" max="14338" width="8.75" style="88" customWidth="1"/>
    <col min="14339" max="14339" width="4.625" style="88" customWidth="1"/>
    <col min="14340" max="14340" width="25.125" style="88" customWidth="1"/>
    <col min="14341" max="14346" width="9.625" style="88" customWidth="1"/>
    <col min="14347" max="14347" width="4.625" style="88" customWidth="1"/>
    <col min="14348" max="14348" width="7.125" style="88" customWidth="1"/>
    <col min="14349" max="14349" width="5.125" style="88" customWidth="1"/>
    <col min="14350" max="14350" width="9.375" style="88" customWidth="1"/>
    <col min="14351" max="14593" width="8.125" style="88"/>
    <col min="14594" max="14594" width="8.75" style="88" customWidth="1"/>
    <col min="14595" max="14595" width="4.625" style="88" customWidth="1"/>
    <col min="14596" max="14596" width="25.125" style="88" customWidth="1"/>
    <col min="14597" max="14602" width="9.625" style="88" customWidth="1"/>
    <col min="14603" max="14603" width="4.625" style="88" customWidth="1"/>
    <col min="14604" max="14604" width="7.125" style="88" customWidth="1"/>
    <col min="14605" max="14605" width="5.125" style="88" customWidth="1"/>
    <col min="14606" max="14606" width="9.375" style="88" customWidth="1"/>
    <col min="14607" max="14849" width="8.125" style="88"/>
    <col min="14850" max="14850" width="8.75" style="88" customWidth="1"/>
    <col min="14851" max="14851" width="4.625" style="88" customWidth="1"/>
    <col min="14852" max="14852" width="25.125" style="88" customWidth="1"/>
    <col min="14853" max="14858" width="9.625" style="88" customWidth="1"/>
    <col min="14859" max="14859" width="4.625" style="88" customWidth="1"/>
    <col min="14860" max="14860" width="7.125" style="88" customWidth="1"/>
    <col min="14861" max="14861" width="5.125" style="88" customWidth="1"/>
    <col min="14862" max="14862" width="9.375" style="88" customWidth="1"/>
    <col min="14863" max="15105" width="8.125" style="88"/>
    <col min="15106" max="15106" width="8.75" style="88" customWidth="1"/>
    <col min="15107" max="15107" width="4.625" style="88" customWidth="1"/>
    <col min="15108" max="15108" width="25.125" style="88" customWidth="1"/>
    <col min="15109" max="15114" width="9.625" style="88" customWidth="1"/>
    <col min="15115" max="15115" width="4.625" style="88" customWidth="1"/>
    <col min="15116" max="15116" width="7.125" style="88" customWidth="1"/>
    <col min="15117" max="15117" width="5.125" style="88" customWidth="1"/>
    <col min="15118" max="15118" width="9.375" style="88" customWidth="1"/>
    <col min="15119" max="15361" width="8.125" style="88"/>
    <col min="15362" max="15362" width="8.75" style="88" customWidth="1"/>
    <col min="15363" max="15363" width="4.625" style="88" customWidth="1"/>
    <col min="15364" max="15364" width="25.125" style="88" customWidth="1"/>
    <col min="15365" max="15370" width="9.625" style="88" customWidth="1"/>
    <col min="15371" max="15371" width="4.625" style="88" customWidth="1"/>
    <col min="15372" max="15372" width="7.125" style="88" customWidth="1"/>
    <col min="15373" max="15373" width="5.125" style="88" customWidth="1"/>
    <col min="15374" max="15374" width="9.375" style="88" customWidth="1"/>
    <col min="15375" max="15617" width="8.125" style="88"/>
    <col min="15618" max="15618" width="8.75" style="88" customWidth="1"/>
    <col min="15619" max="15619" width="4.625" style="88" customWidth="1"/>
    <col min="15620" max="15620" width="25.125" style="88" customWidth="1"/>
    <col min="15621" max="15626" width="9.625" style="88" customWidth="1"/>
    <col min="15627" max="15627" width="4.625" style="88" customWidth="1"/>
    <col min="15628" max="15628" width="7.125" style="88" customWidth="1"/>
    <col min="15629" max="15629" width="5.125" style="88" customWidth="1"/>
    <col min="15630" max="15630" width="9.375" style="88" customWidth="1"/>
    <col min="15631" max="15873" width="8.125" style="88"/>
    <col min="15874" max="15874" width="8.75" style="88" customWidth="1"/>
    <col min="15875" max="15875" width="4.625" style="88" customWidth="1"/>
    <col min="15876" max="15876" width="25.125" style="88" customWidth="1"/>
    <col min="15877" max="15882" width="9.625" style="88" customWidth="1"/>
    <col min="15883" max="15883" width="4.625" style="88" customWidth="1"/>
    <col min="15884" max="15884" width="7.125" style="88" customWidth="1"/>
    <col min="15885" max="15885" width="5.125" style="88" customWidth="1"/>
    <col min="15886" max="15886" width="9.375" style="88" customWidth="1"/>
    <col min="15887" max="16129" width="8.125" style="88"/>
    <col min="16130" max="16130" width="8.75" style="88" customWidth="1"/>
    <col min="16131" max="16131" width="4.625" style="88" customWidth="1"/>
    <col min="16132" max="16132" width="25.125" style="88" customWidth="1"/>
    <col min="16133" max="16138" width="9.625" style="88" customWidth="1"/>
    <col min="16139" max="16139" width="4.625" style="88" customWidth="1"/>
    <col min="16140" max="16140" width="7.125" style="88" customWidth="1"/>
    <col min="16141" max="16141" width="5.125" style="88" customWidth="1"/>
    <col min="16142" max="16142" width="9.375" style="88" customWidth="1"/>
    <col min="16143" max="16384" width="8.125" style="88"/>
  </cols>
  <sheetData>
    <row r="1" spans="1:14" ht="23.1" customHeight="1">
      <c r="A1" s="87" t="s">
        <v>49</v>
      </c>
      <c r="B1" s="87"/>
      <c r="C1" s="87"/>
    </row>
    <row r="2" spans="1:14" s="87" customFormat="1" ht="23.1" customHeight="1">
      <c r="A2" s="254" t="s">
        <v>16</v>
      </c>
      <c r="B2" s="254"/>
      <c r="C2" s="254"/>
      <c r="D2" s="151" t="s">
        <v>17</v>
      </c>
      <c r="E2" s="151" t="s">
        <v>18</v>
      </c>
      <c r="F2" s="151" t="s">
        <v>19</v>
      </c>
      <c r="G2" s="151" t="s">
        <v>20</v>
      </c>
      <c r="H2" s="255" t="s">
        <v>42</v>
      </c>
      <c r="I2" s="256"/>
      <c r="J2" s="152"/>
      <c r="K2" s="153" t="s">
        <v>21</v>
      </c>
      <c r="L2" s="257"/>
      <c r="M2" s="257"/>
      <c r="N2" s="257"/>
    </row>
    <row r="3" spans="1:14" s="87" customFormat="1" ht="23.1" customHeight="1">
      <c r="A3" s="254"/>
      <c r="B3" s="254"/>
      <c r="C3" s="254"/>
      <c r="D3" s="154"/>
      <c r="E3" s="154"/>
      <c r="F3" s="154"/>
      <c r="G3" s="154"/>
      <c r="H3" s="155" t="s">
        <v>22</v>
      </c>
      <c r="I3" s="156" t="s">
        <v>23</v>
      </c>
      <c r="J3" s="157"/>
      <c r="K3" s="158"/>
      <c r="L3" s="258"/>
      <c r="M3" s="258"/>
      <c r="N3" s="258"/>
    </row>
    <row r="4" spans="1:14" s="87" customFormat="1" ht="15" customHeight="1">
      <c r="A4" s="259" t="s">
        <v>40</v>
      </c>
      <c r="B4" s="263" t="s">
        <v>24</v>
      </c>
      <c r="C4" s="264"/>
      <c r="D4" s="267">
        <v>4</v>
      </c>
      <c r="E4" s="267">
        <v>5</v>
      </c>
      <c r="F4" s="267">
        <v>8</v>
      </c>
      <c r="G4" s="244"/>
      <c r="H4" s="244"/>
      <c r="I4" s="244"/>
      <c r="J4" s="246" t="s">
        <v>416</v>
      </c>
      <c r="K4" s="248">
        <f>SUM(D4:I5)</f>
        <v>17</v>
      </c>
      <c r="L4" s="250" t="s">
        <v>48</v>
      </c>
      <c r="M4" s="251"/>
      <c r="N4" s="252"/>
    </row>
    <row r="5" spans="1:14" s="87" customFormat="1" ht="15" customHeight="1">
      <c r="A5" s="260"/>
      <c r="B5" s="265"/>
      <c r="C5" s="266"/>
      <c r="D5" s="268"/>
      <c r="E5" s="268"/>
      <c r="F5" s="268"/>
      <c r="G5" s="245"/>
      <c r="H5" s="245"/>
      <c r="I5" s="245"/>
      <c r="J5" s="247"/>
      <c r="K5" s="249"/>
      <c r="L5" s="250" t="s">
        <v>417</v>
      </c>
      <c r="M5" s="253"/>
      <c r="N5" s="159">
        <f>IFERROR(K6/K4,0)</f>
        <v>0.82352941176470584</v>
      </c>
    </row>
    <row r="6" spans="1:14" s="87" customFormat="1" ht="15" customHeight="1">
      <c r="A6" s="260"/>
      <c r="B6" s="282" t="s">
        <v>41</v>
      </c>
      <c r="C6" s="264"/>
      <c r="D6" s="267">
        <v>3</v>
      </c>
      <c r="E6" s="267">
        <v>4</v>
      </c>
      <c r="F6" s="267">
        <v>7</v>
      </c>
      <c r="G6" s="244"/>
      <c r="H6" s="244"/>
      <c r="I6" s="244"/>
      <c r="J6" s="246" t="s">
        <v>418</v>
      </c>
      <c r="K6" s="248">
        <f>SUM(D6:I7)</f>
        <v>14</v>
      </c>
      <c r="L6" s="250" t="s">
        <v>419</v>
      </c>
      <c r="M6" s="251"/>
      <c r="N6" s="252"/>
    </row>
    <row r="7" spans="1:14" s="87" customFormat="1" ht="15" customHeight="1">
      <c r="A7" s="260"/>
      <c r="B7" s="265"/>
      <c r="C7" s="266"/>
      <c r="D7" s="268"/>
      <c r="E7" s="268"/>
      <c r="F7" s="268"/>
      <c r="G7" s="245"/>
      <c r="H7" s="245"/>
      <c r="I7" s="245"/>
      <c r="J7" s="247"/>
      <c r="K7" s="249"/>
      <c r="L7" s="250" t="s">
        <v>424</v>
      </c>
      <c r="M7" s="253"/>
      <c r="N7" s="159">
        <f>IFERROR((K8+K10)/K6,0)</f>
        <v>0.7857142857142857</v>
      </c>
    </row>
    <row r="8" spans="1:14" s="87" customFormat="1" ht="15" customHeight="1">
      <c r="A8" s="260"/>
      <c r="B8" s="275" t="s">
        <v>516</v>
      </c>
      <c r="C8" s="279"/>
      <c r="D8" s="267">
        <v>2</v>
      </c>
      <c r="E8" s="267">
        <v>2</v>
      </c>
      <c r="F8" s="267">
        <v>6</v>
      </c>
      <c r="G8" s="267"/>
      <c r="H8" s="267"/>
      <c r="I8" s="267"/>
      <c r="J8" s="246" t="s">
        <v>376</v>
      </c>
      <c r="K8" s="248">
        <f>SUM(D8:I9)</f>
        <v>10</v>
      </c>
      <c r="L8" s="269"/>
      <c r="M8" s="270"/>
      <c r="N8" s="271"/>
    </row>
    <row r="9" spans="1:14" s="87" customFormat="1" ht="15" customHeight="1">
      <c r="A9" s="261"/>
      <c r="B9" s="280"/>
      <c r="C9" s="281"/>
      <c r="D9" s="268"/>
      <c r="E9" s="268"/>
      <c r="F9" s="268"/>
      <c r="G9" s="268"/>
      <c r="H9" s="268"/>
      <c r="I9" s="268"/>
      <c r="J9" s="247"/>
      <c r="K9" s="249"/>
      <c r="L9" s="272"/>
      <c r="M9" s="273"/>
      <c r="N9" s="274"/>
    </row>
    <row r="10" spans="1:14" s="87" customFormat="1" ht="15" customHeight="1">
      <c r="A10" s="261"/>
      <c r="B10" s="275" t="s">
        <v>430</v>
      </c>
      <c r="C10" s="276"/>
      <c r="D10" s="267"/>
      <c r="E10" s="267">
        <v>1</v>
      </c>
      <c r="F10" s="267"/>
      <c r="G10" s="267"/>
      <c r="H10" s="267"/>
      <c r="I10" s="267"/>
      <c r="J10" s="246" t="s">
        <v>377</v>
      </c>
      <c r="K10" s="248">
        <f>SUM(D10:I11)</f>
        <v>1</v>
      </c>
      <c r="L10" s="305"/>
      <c r="M10" s="306"/>
      <c r="N10" s="307"/>
    </row>
    <row r="11" spans="1:14" s="87" customFormat="1" ht="15" customHeight="1">
      <c r="A11" s="262"/>
      <c r="B11" s="277"/>
      <c r="C11" s="278"/>
      <c r="D11" s="268"/>
      <c r="E11" s="268"/>
      <c r="F11" s="268"/>
      <c r="G11" s="268"/>
      <c r="H11" s="268"/>
      <c r="I11" s="268"/>
      <c r="J11" s="247"/>
      <c r="K11" s="249"/>
      <c r="L11" s="308"/>
      <c r="M11" s="309"/>
      <c r="N11" s="307"/>
    </row>
    <row r="12" spans="1:14" s="87" customFormat="1" ht="15" customHeight="1">
      <c r="A12" s="283" t="s">
        <v>432</v>
      </c>
      <c r="B12" s="288" t="s">
        <v>24</v>
      </c>
      <c r="C12" s="289"/>
      <c r="D12" s="292"/>
      <c r="E12" s="292"/>
      <c r="F12" s="292"/>
      <c r="G12" s="294"/>
      <c r="H12" s="294"/>
      <c r="I12" s="294"/>
      <c r="J12" s="296" t="s">
        <v>433</v>
      </c>
      <c r="K12" s="298">
        <f>SUM(D12:I13)</f>
        <v>0</v>
      </c>
      <c r="L12" s="310" t="s">
        <v>48</v>
      </c>
      <c r="M12" s="311"/>
      <c r="N12" s="312"/>
    </row>
    <row r="13" spans="1:14" s="87" customFormat="1" ht="15" customHeight="1">
      <c r="A13" s="284"/>
      <c r="B13" s="290"/>
      <c r="C13" s="291"/>
      <c r="D13" s="293"/>
      <c r="E13" s="293"/>
      <c r="F13" s="293"/>
      <c r="G13" s="295"/>
      <c r="H13" s="295"/>
      <c r="I13" s="295"/>
      <c r="J13" s="297"/>
      <c r="K13" s="299"/>
      <c r="L13" s="310" t="s">
        <v>435</v>
      </c>
      <c r="M13" s="313"/>
      <c r="N13" s="160">
        <f>IFERROR(K14/K12,0)</f>
        <v>0</v>
      </c>
    </row>
    <row r="14" spans="1:14" s="87" customFormat="1" ht="15" customHeight="1">
      <c r="A14" s="284"/>
      <c r="B14" s="304" t="s">
        <v>41</v>
      </c>
      <c r="C14" s="289"/>
      <c r="D14" s="292"/>
      <c r="E14" s="292"/>
      <c r="F14" s="292"/>
      <c r="G14" s="294"/>
      <c r="H14" s="294"/>
      <c r="I14" s="294"/>
      <c r="J14" s="296" t="s">
        <v>434</v>
      </c>
      <c r="K14" s="298">
        <f>SUM(D14:I15)</f>
        <v>0</v>
      </c>
      <c r="L14" s="310" t="s">
        <v>419</v>
      </c>
      <c r="M14" s="311"/>
      <c r="N14" s="312"/>
    </row>
    <row r="15" spans="1:14" s="87" customFormat="1" ht="15" customHeight="1">
      <c r="A15" s="284"/>
      <c r="B15" s="290"/>
      <c r="C15" s="291"/>
      <c r="D15" s="293"/>
      <c r="E15" s="293"/>
      <c r="F15" s="293"/>
      <c r="G15" s="295"/>
      <c r="H15" s="295"/>
      <c r="I15" s="295"/>
      <c r="J15" s="297"/>
      <c r="K15" s="299"/>
      <c r="L15" s="310" t="s">
        <v>436</v>
      </c>
      <c r="M15" s="313"/>
      <c r="N15" s="160">
        <f>IFERROR((K16+K18)/K14,0)</f>
        <v>0</v>
      </c>
    </row>
    <row r="16" spans="1:14" s="87" customFormat="1" ht="15" customHeight="1">
      <c r="A16" s="284"/>
      <c r="B16" s="300" t="s">
        <v>431</v>
      </c>
      <c r="C16" s="301"/>
      <c r="D16" s="292"/>
      <c r="E16" s="292"/>
      <c r="F16" s="292"/>
      <c r="G16" s="292"/>
      <c r="H16" s="292"/>
      <c r="I16" s="292"/>
      <c r="J16" s="296" t="s">
        <v>378</v>
      </c>
      <c r="K16" s="298">
        <f>SUM(D16:I17)</f>
        <v>0</v>
      </c>
      <c r="L16" s="324"/>
      <c r="M16" s="325"/>
      <c r="N16" s="326"/>
    </row>
    <row r="17" spans="1:14" s="87" customFormat="1" ht="15" customHeight="1">
      <c r="A17" s="285"/>
      <c r="B17" s="302"/>
      <c r="C17" s="303"/>
      <c r="D17" s="293"/>
      <c r="E17" s="293"/>
      <c r="F17" s="293"/>
      <c r="G17" s="293"/>
      <c r="H17" s="293"/>
      <c r="I17" s="293"/>
      <c r="J17" s="297"/>
      <c r="K17" s="299"/>
      <c r="L17" s="327"/>
      <c r="M17" s="328"/>
      <c r="N17" s="329"/>
    </row>
    <row r="18" spans="1:14" s="87" customFormat="1" ht="15" customHeight="1">
      <c r="A18" s="285"/>
      <c r="B18" s="300" t="s">
        <v>430</v>
      </c>
      <c r="C18" s="330"/>
      <c r="D18" s="292"/>
      <c r="E18" s="292"/>
      <c r="F18" s="292"/>
      <c r="G18" s="292"/>
      <c r="H18" s="292"/>
      <c r="I18" s="292"/>
      <c r="J18" s="296" t="s">
        <v>379</v>
      </c>
      <c r="K18" s="298">
        <f>SUM(D18:I19)</f>
        <v>0</v>
      </c>
      <c r="L18" s="333"/>
      <c r="M18" s="334"/>
      <c r="N18" s="335"/>
    </row>
    <row r="19" spans="1:14" s="87" customFormat="1" ht="15" customHeight="1">
      <c r="A19" s="285"/>
      <c r="B19" s="331"/>
      <c r="C19" s="332"/>
      <c r="D19" s="293"/>
      <c r="E19" s="293"/>
      <c r="F19" s="293"/>
      <c r="G19" s="293"/>
      <c r="H19" s="293"/>
      <c r="I19" s="293"/>
      <c r="J19" s="297"/>
      <c r="K19" s="299"/>
      <c r="L19" s="336"/>
      <c r="M19" s="337"/>
      <c r="N19" s="335"/>
    </row>
    <row r="20" spans="1:14" s="87" customFormat="1" ht="15" customHeight="1">
      <c r="A20" s="286"/>
      <c r="B20" s="321" t="s">
        <v>26</v>
      </c>
      <c r="C20" s="264"/>
      <c r="D20" s="292"/>
      <c r="E20" s="292"/>
      <c r="F20" s="292"/>
      <c r="G20" s="292"/>
      <c r="H20" s="292"/>
      <c r="I20" s="292"/>
      <c r="J20" s="338" t="s">
        <v>25</v>
      </c>
      <c r="K20" s="322"/>
      <c r="L20" s="314"/>
      <c r="M20" s="315"/>
      <c r="N20" s="316"/>
    </row>
    <row r="21" spans="1:14" s="87" customFormat="1" ht="15" customHeight="1">
      <c r="A21" s="286"/>
      <c r="B21" s="265"/>
      <c r="C21" s="266"/>
      <c r="D21" s="293"/>
      <c r="E21" s="293"/>
      <c r="F21" s="293"/>
      <c r="G21" s="293"/>
      <c r="H21" s="293"/>
      <c r="I21" s="293"/>
      <c r="J21" s="247"/>
      <c r="K21" s="323"/>
      <c r="L21" s="317"/>
      <c r="M21" s="318"/>
      <c r="N21" s="319"/>
    </row>
    <row r="22" spans="1:14" s="87" customFormat="1" ht="15" customHeight="1">
      <c r="A22" s="286"/>
      <c r="B22" s="321" t="s">
        <v>27</v>
      </c>
      <c r="C22" s="264"/>
      <c r="D22" s="292"/>
      <c r="E22" s="292"/>
      <c r="F22" s="292"/>
      <c r="G22" s="292"/>
      <c r="H22" s="292"/>
      <c r="I22" s="292"/>
      <c r="J22" s="338" t="s">
        <v>25</v>
      </c>
      <c r="K22" s="322"/>
      <c r="L22" s="317"/>
      <c r="M22" s="318"/>
      <c r="N22" s="319"/>
    </row>
    <row r="23" spans="1:14" s="87" customFormat="1" ht="15" customHeight="1">
      <c r="A23" s="286"/>
      <c r="B23" s="265"/>
      <c r="C23" s="266"/>
      <c r="D23" s="293"/>
      <c r="E23" s="293"/>
      <c r="F23" s="293"/>
      <c r="G23" s="293"/>
      <c r="H23" s="293"/>
      <c r="I23" s="293"/>
      <c r="J23" s="247"/>
      <c r="K23" s="323"/>
      <c r="L23" s="317"/>
      <c r="M23" s="318"/>
      <c r="N23" s="319"/>
    </row>
    <row r="24" spans="1:14" s="87" customFormat="1" ht="15" customHeight="1">
      <c r="A24" s="286"/>
      <c r="B24" s="321" t="s">
        <v>28</v>
      </c>
      <c r="C24" s="339"/>
      <c r="D24" s="339"/>
      <c r="E24" s="264"/>
      <c r="F24" s="340"/>
      <c r="G24" s="340"/>
      <c r="H24" s="340"/>
      <c r="I24" s="340"/>
      <c r="J24" s="338" t="s">
        <v>25</v>
      </c>
      <c r="K24" s="322"/>
      <c r="L24" s="317"/>
      <c r="M24" s="318"/>
      <c r="N24" s="319"/>
    </row>
    <row r="25" spans="1:14" s="87" customFormat="1" ht="15" customHeight="1">
      <c r="A25" s="287"/>
      <c r="B25" s="265"/>
      <c r="C25" s="320"/>
      <c r="D25" s="320"/>
      <c r="E25" s="266"/>
      <c r="F25" s="341"/>
      <c r="G25" s="341"/>
      <c r="H25" s="341"/>
      <c r="I25" s="341"/>
      <c r="J25" s="247"/>
      <c r="K25" s="323"/>
      <c r="L25" s="265"/>
      <c r="M25" s="320"/>
      <c r="N25" s="266"/>
    </row>
    <row r="26" spans="1:14" ht="19.899999999999999" customHeight="1">
      <c r="A26" s="89" t="s">
        <v>517</v>
      </c>
      <c r="B26" s="89"/>
    </row>
    <row r="27" spans="1:14" ht="19.899999999999999" customHeight="1">
      <c r="A27" s="89" t="s">
        <v>491</v>
      </c>
      <c r="B27" s="89"/>
    </row>
  </sheetData>
  <sheetProtection algorithmName="SHA-512" hashValue="M94xW1GPP2RdutvTsvl2pL/v1drFYZdtWjI0y/r7bLQPnrc3FAO/O/QB+6AHHZgVp3p8qFGjc5GiRC3BiSWvYg==" saltValue="bQEt8zLWVnn9xAkzQIhB+w==" spinCount="100000" sheet="1" objects="1" scenarios="1"/>
  <mergeCells count="116">
    <mergeCell ref="J22:J23"/>
    <mergeCell ref="K22:K23"/>
    <mergeCell ref="B24:E25"/>
    <mergeCell ref="F24:F25"/>
    <mergeCell ref="G24:G25"/>
    <mergeCell ref="H24:H25"/>
    <mergeCell ref="I24:I25"/>
    <mergeCell ref="J24:J25"/>
    <mergeCell ref="J20:J21"/>
    <mergeCell ref="K20:K21"/>
    <mergeCell ref="B20:C21"/>
    <mergeCell ref="D20:D21"/>
    <mergeCell ref="E20:E21"/>
    <mergeCell ref="F20:F21"/>
    <mergeCell ref="G20:G21"/>
    <mergeCell ref="H20:H21"/>
    <mergeCell ref="I20:I21"/>
    <mergeCell ref="H22:H23"/>
    <mergeCell ref="I22:I23"/>
    <mergeCell ref="L20:N25"/>
    <mergeCell ref="B22:C23"/>
    <mergeCell ref="D22:D23"/>
    <mergeCell ref="E22:E23"/>
    <mergeCell ref="F22:F23"/>
    <mergeCell ref="G22:G23"/>
    <mergeCell ref="K24:K25"/>
    <mergeCell ref="L12:N12"/>
    <mergeCell ref="L13:M13"/>
    <mergeCell ref="H16:H17"/>
    <mergeCell ref="I16:I17"/>
    <mergeCell ref="J16:J17"/>
    <mergeCell ref="K16:K17"/>
    <mergeCell ref="L16:N17"/>
    <mergeCell ref="B18:C19"/>
    <mergeCell ref="D18:D19"/>
    <mergeCell ref="E18:E19"/>
    <mergeCell ref="F18:F19"/>
    <mergeCell ref="G18:G19"/>
    <mergeCell ref="H18:H19"/>
    <mergeCell ref="I18:I19"/>
    <mergeCell ref="J18:J19"/>
    <mergeCell ref="K18:K19"/>
    <mergeCell ref="L18:N19"/>
    <mergeCell ref="H10:H11"/>
    <mergeCell ref="I10:I11"/>
    <mergeCell ref="J10:J11"/>
    <mergeCell ref="K10:K11"/>
    <mergeCell ref="L10:N11"/>
    <mergeCell ref="I14:I15"/>
    <mergeCell ref="J14:J15"/>
    <mergeCell ref="K14:K15"/>
    <mergeCell ref="L14:N14"/>
    <mergeCell ref="L15:M15"/>
    <mergeCell ref="H14:H15"/>
    <mergeCell ref="A12:A25"/>
    <mergeCell ref="B12:C13"/>
    <mergeCell ref="D12:D13"/>
    <mergeCell ref="E12:E13"/>
    <mergeCell ref="F12:F13"/>
    <mergeCell ref="H8:H9"/>
    <mergeCell ref="I8:I9"/>
    <mergeCell ref="J8:J9"/>
    <mergeCell ref="K8:K9"/>
    <mergeCell ref="G12:G13"/>
    <mergeCell ref="H12:H13"/>
    <mergeCell ref="I12:I13"/>
    <mergeCell ref="J12:J13"/>
    <mergeCell ref="K12:K13"/>
    <mergeCell ref="B16:C17"/>
    <mergeCell ref="D16:D17"/>
    <mergeCell ref="E16:E17"/>
    <mergeCell ref="F16:F17"/>
    <mergeCell ref="G16:G17"/>
    <mergeCell ref="B14:C15"/>
    <mergeCell ref="D14:D15"/>
    <mergeCell ref="E14:E15"/>
    <mergeCell ref="F14:F15"/>
    <mergeCell ref="G14:G15"/>
    <mergeCell ref="K6:K7"/>
    <mergeCell ref="L6:N6"/>
    <mergeCell ref="L7:M7"/>
    <mergeCell ref="B8:C9"/>
    <mergeCell ref="D8:D9"/>
    <mergeCell ref="E8:E9"/>
    <mergeCell ref="F8:F9"/>
    <mergeCell ref="G8:G9"/>
    <mergeCell ref="B6:C7"/>
    <mergeCell ref="D6:D7"/>
    <mergeCell ref="E6:E7"/>
    <mergeCell ref="F6:F7"/>
    <mergeCell ref="G6:G7"/>
    <mergeCell ref="H6:H7"/>
    <mergeCell ref="H4:H5"/>
    <mergeCell ref="I4:I5"/>
    <mergeCell ref="J4:J5"/>
    <mergeCell ref="K4:K5"/>
    <mergeCell ref="L4:N4"/>
    <mergeCell ref="L5:M5"/>
    <mergeCell ref="A2:C3"/>
    <mergeCell ref="H2:I2"/>
    <mergeCell ref="L2:N2"/>
    <mergeCell ref="L3:N3"/>
    <mergeCell ref="A4:A11"/>
    <mergeCell ref="B4:C5"/>
    <mergeCell ref="D4:D5"/>
    <mergeCell ref="E4:E5"/>
    <mergeCell ref="F4:F5"/>
    <mergeCell ref="G4:G5"/>
    <mergeCell ref="L8:N9"/>
    <mergeCell ref="B10:C11"/>
    <mergeCell ref="D10:D11"/>
    <mergeCell ref="E10:E11"/>
    <mergeCell ref="F10:F11"/>
    <mergeCell ref="G10:G11"/>
    <mergeCell ref="I6:I7"/>
    <mergeCell ref="J6:J7"/>
  </mergeCells>
  <phoneticPr fontId="4"/>
  <dataValidations count="1">
    <dataValidation type="whole" operator="greaterThanOrEqual" allowBlank="1" showErrorMessage="1" errorTitle="入力規則違反" error="整数を入力してください" sqref="WVM983050:WVR983051 D65546:I65547 JA65546:JF65547 SW65546:TB65547 ACS65546:ACX65547 AMO65546:AMT65547 AWK65546:AWP65547 BGG65546:BGL65547 BQC65546:BQH65547 BZY65546:CAD65547 CJU65546:CJZ65547 CTQ65546:CTV65547 DDM65546:DDR65547 DNI65546:DNN65547 DXE65546:DXJ65547 EHA65546:EHF65547 EQW65546:ERB65547 FAS65546:FAX65547 FKO65546:FKT65547 FUK65546:FUP65547 GEG65546:GEL65547 GOC65546:GOH65547 GXY65546:GYD65547 HHU65546:HHZ65547 HRQ65546:HRV65547 IBM65546:IBR65547 ILI65546:ILN65547 IVE65546:IVJ65547 JFA65546:JFF65547 JOW65546:JPB65547 JYS65546:JYX65547 KIO65546:KIT65547 KSK65546:KSP65547 LCG65546:LCL65547 LMC65546:LMH65547 LVY65546:LWD65547 MFU65546:MFZ65547 MPQ65546:MPV65547 MZM65546:MZR65547 NJI65546:NJN65547 NTE65546:NTJ65547 ODA65546:ODF65547 OMW65546:ONB65547 OWS65546:OWX65547 PGO65546:PGT65547 PQK65546:PQP65547 QAG65546:QAL65547 QKC65546:QKH65547 QTY65546:QUD65547 RDU65546:RDZ65547 RNQ65546:RNV65547 RXM65546:RXR65547 SHI65546:SHN65547 SRE65546:SRJ65547 TBA65546:TBF65547 TKW65546:TLB65547 TUS65546:TUX65547 UEO65546:UET65547 UOK65546:UOP65547 UYG65546:UYL65547 VIC65546:VIH65547 VRY65546:VSD65547 WBU65546:WBZ65547 WLQ65546:WLV65547 WVM65546:WVR65547 D131082:I131083 JA131082:JF131083 SW131082:TB131083 ACS131082:ACX131083 AMO131082:AMT131083 AWK131082:AWP131083 BGG131082:BGL131083 BQC131082:BQH131083 BZY131082:CAD131083 CJU131082:CJZ131083 CTQ131082:CTV131083 DDM131082:DDR131083 DNI131082:DNN131083 DXE131082:DXJ131083 EHA131082:EHF131083 EQW131082:ERB131083 FAS131082:FAX131083 FKO131082:FKT131083 FUK131082:FUP131083 GEG131082:GEL131083 GOC131082:GOH131083 GXY131082:GYD131083 HHU131082:HHZ131083 HRQ131082:HRV131083 IBM131082:IBR131083 ILI131082:ILN131083 IVE131082:IVJ131083 JFA131082:JFF131083 JOW131082:JPB131083 JYS131082:JYX131083 KIO131082:KIT131083 KSK131082:KSP131083 LCG131082:LCL131083 LMC131082:LMH131083 LVY131082:LWD131083 MFU131082:MFZ131083 MPQ131082:MPV131083 MZM131082:MZR131083 NJI131082:NJN131083 NTE131082:NTJ131083 ODA131082:ODF131083 OMW131082:ONB131083 OWS131082:OWX131083 PGO131082:PGT131083 PQK131082:PQP131083 QAG131082:QAL131083 QKC131082:QKH131083 QTY131082:QUD131083 RDU131082:RDZ131083 RNQ131082:RNV131083 RXM131082:RXR131083 SHI131082:SHN131083 SRE131082:SRJ131083 TBA131082:TBF131083 TKW131082:TLB131083 TUS131082:TUX131083 UEO131082:UET131083 UOK131082:UOP131083 UYG131082:UYL131083 VIC131082:VIH131083 VRY131082:VSD131083 WBU131082:WBZ131083 WLQ131082:WLV131083 WVM131082:WVR131083 D196618:I196619 JA196618:JF196619 SW196618:TB196619 ACS196618:ACX196619 AMO196618:AMT196619 AWK196618:AWP196619 BGG196618:BGL196619 BQC196618:BQH196619 BZY196618:CAD196619 CJU196618:CJZ196619 CTQ196618:CTV196619 DDM196618:DDR196619 DNI196618:DNN196619 DXE196618:DXJ196619 EHA196618:EHF196619 EQW196618:ERB196619 FAS196618:FAX196619 FKO196618:FKT196619 FUK196618:FUP196619 GEG196618:GEL196619 GOC196618:GOH196619 GXY196618:GYD196619 HHU196618:HHZ196619 HRQ196618:HRV196619 IBM196618:IBR196619 ILI196618:ILN196619 IVE196618:IVJ196619 JFA196618:JFF196619 JOW196618:JPB196619 JYS196618:JYX196619 KIO196618:KIT196619 KSK196618:KSP196619 LCG196618:LCL196619 LMC196618:LMH196619 LVY196618:LWD196619 MFU196618:MFZ196619 MPQ196618:MPV196619 MZM196618:MZR196619 NJI196618:NJN196619 NTE196618:NTJ196619 ODA196618:ODF196619 OMW196618:ONB196619 OWS196618:OWX196619 PGO196618:PGT196619 PQK196618:PQP196619 QAG196618:QAL196619 QKC196618:QKH196619 QTY196618:QUD196619 RDU196618:RDZ196619 RNQ196618:RNV196619 RXM196618:RXR196619 SHI196618:SHN196619 SRE196618:SRJ196619 TBA196618:TBF196619 TKW196618:TLB196619 TUS196618:TUX196619 UEO196618:UET196619 UOK196618:UOP196619 UYG196618:UYL196619 VIC196618:VIH196619 VRY196618:VSD196619 WBU196618:WBZ196619 WLQ196618:WLV196619 WVM196618:WVR196619 D262154:I262155 JA262154:JF262155 SW262154:TB262155 ACS262154:ACX262155 AMO262154:AMT262155 AWK262154:AWP262155 BGG262154:BGL262155 BQC262154:BQH262155 BZY262154:CAD262155 CJU262154:CJZ262155 CTQ262154:CTV262155 DDM262154:DDR262155 DNI262154:DNN262155 DXE262154:DXJ262155 EHA262154:EHF262155 EQW262154:ERB262155 FAS262154:FAX262155 FKO262154:FKT262155 FUK262154:FUP262155 GEG262154:GEL262155 GOC262154:GOH262155 GXY262154:GYD262155 HHU262154:HHZ262155 HRQ262154:HRV262155 IBM262154:IBR262155 ILI262154:ILN262155 IVE262154:IVJ262155 JFA262154:JFF262155 JOW262154:JPB262155 JYS262154:JYX262155 KIO262154:KIT262155 KSK262154:KSP262155 LCG262154:LCL262155 LMC262154:LMH262155 LVY262154:LWD262155 MFU262154:MFZ262155 MPQ262154:MPV262155 MZM262154:MZR262155 NJI262154:NJN262155 NTE262154:NTJ262155 ODA262154:ODF262155 OMW262154:ONB262155 OWS262154:OWX262155 PGO262154:PGT262155 PQK262154:PQP262155 QAG262154:QAL262155 QKC262154:QKH262155 QTY262154:QUD262155 RDU262154:RDZ262155 RNQ262154:RNV262155 RXM262154:RXR262155 SHI262154:SHN262155 SRE262154:SRJ262155 TBA262154:TBF262155 TKW262154:TLB262155 TUS262154:TUX262155 UEO262154:UET262155 UOK262154:UOP262155 UYG262154:UYL262155 VIC262154:VIH262155 VRY262154:VSD262155 WBU262154:WBZ262155 WLQ262154:WLV262155 WVM262154:WVR262155 D327690:I327691 JA327690:JF327691 SW327690:TB327691 ACS327690:ACX327691 AMO327690:AMT327691 AWK327690:AWP327691 BGG327690:BGL327691 BQC327690:BQH327691 BZY327690:CAD327691 CJU327690:CJZ327691 CTQ327690:CTV327691 DDM327690:DDR327691 DNI327690:DNN327691 DXE327690:DXJ327691 EHA327690:EHF327691 EQW327690:ERB327691 FAS327690:FAX327691 FKO327690:FKT327691 FUK327690:FUP327691 GEG327690:GEL327691 GOC327690:GOH327691 GXY327690:GYD327691 HHU327690:HHZ327691 HRQ327690:HRV327691 IBM327690:IBR327691 ILI327690:ILN327691 IVE327690:IVJ327691 JFA327690:JFF327691 JOW327690:JPB327691 JYS327690:JYX327691 KIO327690:KIT327691 KSK327690:KSP327691 LCG327690:LCL327691 LMC327690:LMH327691 LVY327690:LWD327691 MFU327690:MFZ327691 MPQ327690:MPV327691 MZM327690:MZR327691 NJI327690:NJN327691 NTE327690:NTJ327691 ODA327690:ODF327691 OMW327690:ONB327691 OWS327690:OWX327691 PGO327690:PGT327691 PQK327690:PQP327691 QAG327690:QAL327691 QKC327690:QKH327691 QTY327690:QUD327691 RDU327690:RDZ327691 RNQ327690:RNV327691 RXM327690:RXR327691 SHI327690:SHN327691 SRE327690:SRJ327691 TBA327690:TBF327691 TKW327690:TLB327691 TUS327690:TUX327691 UEO327690:UET327691 UOK327690:UOP327691 UYG327690:UYL327691 VIC327690:VIH327691 VRY327690:VSD327691 WBU327690:WBZ327691 WLQ327690:WLV327691 WVM327690:WVR327691 D393226:I393227 JA393226:JF393227 SW393226:TB393227 ACS393226:ACX393227 AMO393226:AMT393227 AWK393226:AWP393227 BGG393226:BGL393227 BQC393226:BQH393227 BZY393226:CAD393227 CJU393226:CJZ393227 CTQ393226:CTV393227 DDM393226:DDR393227 DNI393226:DNN393227 DXE393226:DXJ393227 EHA393226:EHF393227 EQW393226:ERB393227 FAS393226:FAX393227 FKO393226:FKT393227 FUK393226:FUP393227 GEG393226:GEL393227 GOC393226:GOH393227 GXY393226:GYD393227 HHU393226:HHZ393227 HRQ393226:HRV393227 IBM393226:IBR393227 ILI393226:ILN393227 IVE393226:IVJ393227 JFA393226:JFF393227 JOW393226:JPB393227 JYS393226:JYX393227 KIO393226:KIT393227 KSK393226:KSP393227 LCG393226:LCL393227 LMC393226:LMH393227 LVY393226:LWD393227 MFU393226:MFZ393227 MPQ393226:MPV393227 MZM393226:MZR393227 NJI393226:NJN393227 NTE393226:NTJ393227 ODA393226:ODF393227 OMW393226:ONB393227 OWS393226:OWX393227 PGO393226:PGT393227 PQK393226:PQP393227 QAG393226:QAL393227 QKC393226:QKH393227 QTY393226:QUD393227 RDU393226:RDZ393227 RNQ393226:RNV393227 RXM393226:RXR393227 SHI393226:SHN393227 SRE393226:SRJ393227 TBA393226:TBF393227 TKW393226:TLB393227 TUS393226:TUX393227 UEO393226:UET393227 UOK393226:UOP393227 UYG393226:UYL393227 VIC393226:VIH393227 VRY393226:VSD393227 WBU393226:WBZ393227 WLQ393226:WLV393227 WVM393226:WVR393227 D458762:I458763 JA458762:JF458763 SW458762:TB458763 ACS458762:ACX458763 AMO458762:AMT458763 AWK458762:AWP458763 BGG458762:BGL458763 BQC458762:BQH458763 BZY458762:CAD458763 CJU458762:CJZ458763 CTQ458762:CTV458763 DDM458762:DDR458763 DNI458762:DNN458763 DXE458762:DXJ458763 EHA458762:EHF458763 EQW458762:ERB458763 FAS458762:FAX458763 FKO458762:FKT458763 FUK458762:FUP458763 GEG458762:GEL458763 GOC458762:GOH458763 GXY458762:GYD458763 HHU458762:HHZ458763 HRQ458762:HRV458763 IBM458762:IBR458763 ILI458762:ILN458763 IVE458762:IVJ458763 JFA458762:JFF458763 JOW458762:JPB458763 JYS458762:JYX458763 KIO458762:KIT458763 KSK458762:KSP458763 LCG458762:LCL458763 LMC458762:LMH458763 LVY458762:LWD458763 MFU458762:MFZ458763 MPQ458762:MPV458763 MZM458762:MZR458763 NJI458762:NJN458763 NTE458762:NTJ458763 ODA458762:ODF458763 OMW458762:ONB458763 OWS458762:OWX458763 PGO458762:PGT458763 PQK458762:PQP458763 QAG458762:QAL458763 QKC458762:QKH458763 QTY458762:QUD458763 RDU458762:RDZ458763 RNQ458762:RNV458763 RXM458762:RXR458763 SHI458762:SHN458763 SRE458762:SRJ458763 TBA458762:TBF458763 TKW458762:TLB458763 TUS458762:TUX458763 UEO458762:UET458763 UOK458762:UOP458763 UYG458762:UYL458763 VIC458762:VIH458763 VRY458762:VSD458763 WBU458762:WBZ458763 WLQ458762:WLV458763 WVM458762:WVR458763 D524298:I524299 JA524298:JF524299 SW524298:TB524299 ACS524298:ACX524299 AMO524298:AMT524299 AWK524298:AWP524299 BGG524298:BGL524299 BQC524298:BQH524299 BZY524298:CAD524299 CJU524298:CJZ524299 CTQ524298:CTV524299 DDM524298:DDR524299 DNI524298:DNN524299 DXE524298:DXJ524299 EHA524298:EHF524299 EQW524298:ERB524299 FAS524298:FAX524299 FKO524298:FKT524299 FUK524298:FUP524299 GEG524298:GEL524299 GOC524298:GOH524299 GXY524298:GYD524299 HHU524298:HHZ524299 HRQ524298:HRV524299 IBM524298:IBR524299 ILI524298:ILN524299 IVE524298:IVJ524299 JFA524298:JFF524299 JOW524298:JPB524299 JYS524298:JYX524299 KIO524298:KIT524299 KSK524298:KSP524299 LCG524298:LCL524299 LMC524298:LMH524299 LVY524298:LWD524299 MFU524298:MFZ524299 MPQ524298:MPV524299 MZM524298:MZR524299 NJI524298:NJN524299 NTE524298:NTJ524299 ODA524298:ODF524299 OMW524298:ONB524299 OWS524298:OWX524299 PGO524298:PGT524299 PQK524298:PQP524299 QAG524298:QAL524299 QKC524298:QKH524299 QTY524298:QUD524299 RDU524298:RDZ524299 RNQ524298:RNV524299 RXM524298:RXR524299 SHI524298:SHN524299 SRE524298:SRJ524299 TBA524298:TBF524299 TKW524298:TLB524299 TUS524298:TUX524299 UEO524298:UET524299 UOK524298:UOP524299 UYG524298:UYL524299 VIC524298:VIH524299 VRY524298:VSD524299 WBU524298:WBZ524299 WLQ524298:WLV524299 WVM524298:WVR524299 D589834:I589835 JA589834:JF589835 SW589834:TB589835 ACS589834:ACX589835 AMO589834:AMT589835 AWK589834:AWP589835 BGG589834:BGL589835 BQC589834:BQH589835 BZY589834:CAD589835 CJU589834:CJZ589835 CTQ589834:CTV589835 DDM589834:DDR589835 DNI589834:DNN589835 DXE589834:DXJ589835 EHA589834:EHF589835 EQW589834:ERB589835 FAS589834:FAX589835 FKO589834:FKT589835 FUK589834:FUP589835 GEG589834:GEL589835 GOC589834:GOH589835 GXY589834:GYD589835 HHU589834:HHZ589835 HRQ589834:HRV589835 IBM589834:IBR589835 ILI589834:ILN589835 IVE589834:IVJ589835 JFA589834:JFF589835 JOW589834:JPB589835 JYS589834:JYX589835 KIO589834:KIT589835 KSK589834:KSP589835 LCG589834:LCL589835 LMC589834:LMH589835 LVY589834:LWD589835 MFU589834:MFZ589835 MPQ589834:MPV589835 MZM589834:MZR589835 NJI589834:NJN589835 NTE589834:NTJ589835 ODA589834:ODF589835 OMW589834:ONB589835 OWS589834:OWX589835 PGO589834:PGT589835 PQK589834:PQP589835 QAG589834:QAL589835 QKC589834:QKH589835 QTY589834:QUD589835 RDU589834:RDZ589835 RNQ589834:RNV589835 RXM589834:RXR589835 SHI589834:SHN589835 SRE589834:SRJ589835 TBA589834:TBF589835 TKW589834:TLB589835 TUS589834:TUX589835 UEO589834:UET589835 UOK589834:UOP589835 UYG589834:UYL589835 VIC589834:VIH589835 VRY589834:VSD589835 WBU589834:WBZ589835 WLQ589834:WLV589835 WVM589834:WVR589835 D655370:I655371 JA655370:JF655371 SW655370:TB655371 ACS655370:ACX655371 AMO655370:AMT655371 AWK655370:AWP655371 BGG655370:BGL655371 BQC655370:BQH655371 BZY655370:CAD655371 CJU655370:CJZ655371 CTQ655370:CTV655371 DDM655370:DDR655371 DNI655370:DNN655371 DXE655370:DXJ655371 EHA655370:EHF655371 EQW655370:ERB655371 FAS655370:FAX655371 FKO655370:FKT655371 FUK655370:FUP655371 GEG655370:GEL655371 GOC655370:GOH655371 GXY655370:GYD655371 HHU655370:HHZ655371 HRQ655370:HRV655371 IBM655370:IBR655371 ILI655370:ILN655371 IVE655370:IVJ655371 JFA655370:JFF655371 JOW655370:JPB655371 JYS655370:JYX655371 KIO655370:KIT655371 KSK655370:KSP655371 LCG655370:LCL655371 LMC655370:LMH655371 LVY655370:LWD655371 MFU655370:MFZ655371 MPQ655370:MPV655371 MZM655370:MZR655371 NJI655370:NJN655371 NTE655370:NTJ655371 ODA655370:ODF655371 OMW655370:ONB655371 OWS655370:OWX655371 PGO655370:PGT655371 PQK655370:PQP655371 QAG655370:QAL655371 QKC655370:QKH655371 QTY655370:QUD655371 RDU655370:RDZ655371 RNQ655370:RNV655371 RXM655370:RXR655371 SHI655370:SHN655371 SRE655370:SRJ655371 TBA655370:TBF655371 TKW655370:TLB655371 TUS655370:TUX655371 UEO655370:UET655371 UOK655370:UOP655371 UYG655370:UYL655371 VIC655370:VIH655371 VRY655370:VSD655371 WBU655370:WBZ655371 WLQ655370:WLV655371 WVM655370:WVR655371 D720906:I720907 JA720906:JF720907 SW720906:TB720907 ACS720906:ACX720907 AMO720906:AMT720907 AWK720906:AWP720907 BGG720906:BGL720907 BQC720906:BQH720907 BZY720906:CAD720907 CJU720906:CJZ720907 CTQ720906:CTV720907 DDM720906:DDR720907 DNI720906:DNN720907 DXE720906:DXJ720907 EHA720906:EHF720907 EQW720906:ERB720907 FAS720906:FAX720907 FKO720906:FKT720907 FUK720906:FUP720907 GEG720906:GEL720907 GOC720906:GOH720907 GXY720906:GYD720907 HHU720906:HHZ720907 HRQ720906:HRV720907 IBM720906:IBR720907 ILI720906:ILN720907 IVE720906:IVJ720907 JFA720906:JFF720907 JOW720906:JPB720907 JYS720906:JYX720907 KIO720906:KIT720907 KSK720906:KSP720907 LCG720906:LCL720907 LMC720906:LMH720907 LVY720906:LWD720907 MFU720906:MFZ720907 MPQ720906:MPV720907 MZM720906:MZR720907 NJI720906:NJN720907 NTE720906:NTJ720907 ODA720906:ODF720907 OMW720906:ONB720907 OWS720906:OWX720907 PGO720906:PGT720907 PQK720906:PQP720907 QAG720906:QAL720907 QKC720906:QKH720907 QTY720906:QUD720907 RDU720906:RDZ720907 RNQ720906:RNV720907 RXM720906:RXR720907 SHI720906:SHN720907 SRE720906:SRJ720907 TBA720906:TBF720907 TKW720906:TLB720907 TUS720906:TUX720907 UEO720906:UET720907 UOK720906:UOP720907 UYG720906:UYL720907 VIC720906:VIH720907 VRY720906:VSD720907 WBU720906:WBZ720907 WLQ720906:WLV720907 WVM720906:WVR720907 D786442:I786443 JA786442:JF786443 SW786442:TB786443 ACS786442:ACX786443 AMO786442:AMT786443 AWK786442:AWP786443 BGG786442:BGL786443 BQC786442:BQH786443 BZY786442:CAD786443 CJU786442:CJZ786443 CTQ786442:CTV786443 DDM786442:DDR786443 DNI786442:DNN786443 DXE786442:DXJ786443 EHA786442:EHF786443 EQW786442:ERB786443 FAS786442:FAX786443 FKO786442:FKT786443 FUK786442:FUP786443 GEG786442:GEL786443 GOC786442:GOH786443 GXY786442:GYD786443 HHU786442:HHZ786443 HRQ786442:HRV786443 IBM786442:IBR786443 ILI786442:ILN786443 IVE786442:IVJ786443 JFA786442:JFF786443 JOW786442:JPB786443 JYS786442:JYX786443 KIO786442:KIT786443 KSK786442:KSP786443 LCG786442:LCL786443 LMC786442:LMH786443 LVY786442:LWD786443 MFU786442:MFZ786443 MPQ786442:MPV786443 MZM786442:MZR786443 NJI786442:NJN786443 NTE786442:NTJ786443 ODA786442:ODF786443 OMW786442:ONB786443 OWS786442:OWX786443 PGO786442:PGT786443 PQK786442:PQP786443 QAG786442:QAL786443 QKC786442:QKH786443 QTY786442:QUD786443 RDU786442:RDZ786443 RNQ786442:RNV786443 RXM786442:RXR786443 SHI786442:SHN786443 SRE786442:SRJ786443 TBA786442:TBF786443 TKW786442:TLB786443 TUS786442:TUX786443 UEO786442:UET786443 UOK786442:UOP786443 UYG786442:UYL786443 VIC786442:VIH786443 VRY786442:VSD786443 WBU786442:WBZ786443 WLQ786442:WLV786443 WVM786442:WVR786443 D851978:I851979 JA851978:JF851979 SW851978:TB851979 ACS851978:ACX851979 AMO851978:AMT851979 AWK851978:AWP851979 BGG851978:BGL851979 BQC851978:BQH851979 BZY851978:CAD851979 CJU851978:CJZ851979 CTQ851978:CTV851979 DDM851978:DDR851979 DNI851978:DNN851979 DXE851978:DXJ851979 EHA851978:EHF851979 EQW851978:ERB851979 FAS851978:FAX851979 FKO851978:FKT851979 FUK851978:FUP851979 GEG851978:GEL851979 GOC851978:GOH851979 GXY851978:GYD851979 HHU851978:HHZ851979 HRQ851978:HRV851979 IBM851978:IBR851979 ILI851978:ILN851979 IVE851978:IVJ851979 JFA851978:JFF851979 JOW851978:JPB851979 JYS851978:JYX851979 KIO851978:KIT851979 KSK851978:KSP851979 LCG851978:LCL851979 LMC851978:LMH851979 LVY851978:LWD851979 MFU851978:MFZ851979 MPQ851978:MPV851979 MZM851978:MZR851979 NJI851978:NJN851979 NTE851978:NTJ851979 ODA851978:ODF851979 OMW851978:ONB851979 OWS851978:OWX851979 PGO851978:PGT851979 PQK851978:PQP851979 QAG851978:QAL851979 QKC851978:QKH851979 QTY851978:QUD851979 RDU851978:RDZ851979 RNQ851978:RNV851979 RXM851978:RXR851979 SHI851978:SHN851979 SRE851978:SRJ851979 TBA851978:TBF851979 TKW851978:TLB851979 TUS851978:TUX851979 UEO851978:UET851979 UOK851978:UOP851979 UYG851978:UYL851979 VIC851978:VIH851979 VRY851978:VSD851979 WBU851978:WBZ851979 WLQ851978:WLV851979 WVM851978:WVR851979 D917514:I917515 JA917514:JF917515 SW917514:TB917515 ACS917514:ACX917515 AMO917514:AMT917515 AWK917514:AWP917515 BGG917514:BGL917515 BQC917514:BQH917515 BZY917514:CAD917515 CJU917514:CJZ917515 CTQ917514:CTV917515 DDM917514:DDR917515 DNI917514:DNN917515 DXE917514:DXJ917515 EHA917514:EHF917515 EQW917514:ERB917515 FAS917514:FAX917515 FKO917514:FKT917515 FUK917514:FUP917515 GEG917514:GEL917515 GOC917514:GOH917515 GXY917514:GYD917515 HHU917514:HHZ917515 HRQ917514:HRV917515 IBM917514:IBR917515 ILI917514:ILN917515 IVE917514:IVJ917515 JFA917514:JFF917515 JOW917514:JPB917515 JYS917514:JYX917515 KIO917514:KIT917515 KSK917514:KSP917515 LCG917514:LCL917515 LMC917514:LMH917515 LVY917514:LWD917515 MFU917514:MFZ917515 MPQ917514:MPV917515 MZM917514:MZR917515 NJI917514:NJN917515 NTE917514:NTJ917515 ODA917514:ODF917515 OMW917514:ONB917515 OWS917514:OWX917515 PGO917514:PGT917515 PQK917514:PQP917515 QAG917514:QAL917515 QKC917514:QKH917515 QTY917514:QUD917515 RDU917514:RDZ917515 RNQ917514:RNV917515 RXM917514:RXR917515 SHI917514:SHN917515 SRE917514:SRJ917515 TBA917514:TBF917515 TKW917514:TLB917515 TUS917514:TUX917515 UEO917514:UET917515 UOK917514:UOP917515 UYG917514:UYL917515 VIC917514:VIH917515 VRY917514:VSD917515 WBU917514:WBZ917515 WLQ917514:WLV917515 WVM917514:WVR917515 D983050:I983051 JA983050:JF983051 SW983050:TB983051 ACS983050:ACX983051 AMO983050:AMT983051 AWK983050:AWP983051 BGG983050:BGL983051 BQC983050:BQH983051 BZY983050:CAD983051 CJU983050:CJZ983051 CTQ983050:CTV983051 DDM983050:DDR983051 DNI983050:DNN983051 DXE983050:DXJ983051 EHA983050:EHF983051 EQW983050:ERB983051 FAS983050:FAX983051 FKO983050:FKT983051 FUK983050:FUP983051 GEG983050:GEL983051 GOC983050:GOH983051 GXY983050:GYD983051 HHU983050:HHZ983051 HRQ983050:HRV983051 IBM983050:IBR983051 ILI983050:ILN983051 IVE983050:IVJ983051 JFA983050:JFF983051 JOW983050:JPB983051 JYS983050:JYX983051 KIO983050:KIT983051 KSK983050:KSP983051 LCG983050:LCL983051 LMC983050:LMH983051 LVY983050:LWD983051 MFU983050:MFZ983051 MPQ983050:MPV983051 MZM983050:MZR983051 NJI983050:NJN983051 NTE983050:NTJ983051 ODA983050:ODF983051 OMW983050:ONB983051 OWS983050:OWX983051 PGO983050:PGT983051 PQK983050:PQP983051 QAG983050:QAL983051 QKC983050:QKH983051 QTY983050:QUD983051 RDU983050:RDZ983051 RNQ983050:RNV983051 RXM983050:RXR983051 SHI983050:SHN983051 SRE983050:SRJ983051 TBA983050:TBF983051 TKW983050:TLB983051 TUS983050:TUX983051 UEO983050:UET983051 UOK983050:UOP983051 UYG983050:UYL983051 VIC983050:VIH983051 VRY983050:VSD983051 WBU983050:WBZ983051 WLQ983050:WLV983051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WBU25:WBZ25 D8:I8 VRY25:VSD25 D10:I10 WLQ4:WLV19 WVM4:WVR19 JA4:JF19 SW4:TB19 ACS4:ACX19 AMO4:AMT19 AWK4:AWP19 BGG4:BGL19 BQC4:BQH19 BZY4:CAD19 CJU4:CJZ19 CTQ4:CTV19 DDM4:DDR19 DNI4:DNN19 DXE4:DXJ19 EHA4:EHF19 EQW4:ERB19 FAS4:FAX19 FKO4:FKT19 FUK4:FUP19 GEG4:GEL19 GOC4:GOH19 GXY4:GYD19 HHU4:HHZ19 HRQ4:HRV19 IBM4:IBR19 ILI4:ILN19 IVE4:IVJ19 JFA4:JFF19 JOW4:JPB19 JYS4:JYX19 KIO4:KIT19 KSK4:KSP19 LCG4:LCL19 LMC4:LMH19 LVY4:LWD19 MFU4:MFZ19 MPQ4:MPV19 MZM4:MZR19 NJI4:NJN19 NTE4:NTJ19 ODA4:ODF19 OMW4:ONB19 OWS4:OWX19 PGO4:PGT19 PQK4:PQP19 QAG4:QAL19 QKC4:QKH19 QTY4:QUD19 RDU4:RDZ19 RNQ4:RNV19 RXM4:RXR19 SHI4:SHN19 SRE4:SRJ19 TBA4:TBF19 TKW4:TLB19 TUS4:TUX19 UEO4:UET19 UOK4:UOP19 UYG4:UYL19 VIC4:VIH19 VRY4:VSD19 WBU4:WBZ19 D22:I22 D16:I16 D6:I6 D18:I18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D20:I20 D4:I4 D12:I12 D14:I14" xr:uid="{FB5E3B69-9182-4426-AFBE-483A4E31A639}">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B045-CC33-4219-8163-78C0CC62495B}">
  <sheetPr codeName="Sheet4">
    <pageSetUpPr fitToPage="1"/>
  </sheetPr>
  <dimension ref="A1:AK26"/>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36" ht="24" customHeight="1">
      <c r="A1" s="90" t="s">
        <v>76</v>
      </c>
      <c r="B1" s="90"/>
      <c r="C1" s="90"/>
      <c r="D1" s="90"/>
      <c r="E1" s="90"/>
      <c r="F1" s="90"/>
      <c r="G1" s="90"/>
      <c r="H1" s="90"/>
      <c r="I1" s="90"/>
      <c r="J1" s="90"/>
      <c r="L1" s="91"/>
    </row>
    <row r="2" spans="1:36" ht="20.100000000000001" customHeight="1">
      <c r="A2" s="87" t="s">
        <v>105</v>
      </c>
    </row>
    <row r="3" spans="1:36" ht="20.100000000000001" customHeight="1">
      <c r="A3" s="87" t="s">
        <v>37</v>
      </c>
      <c r="I3" s="360"/>
      <c r="J3" s="361"/>
      <c r="K3" s="361"/>
      <c r="L3" s="362"/>
      <c r="M3" s="362"/>
      <c r="N3" s="363"/>
      <c r="P3" s="87" t="s">
        <v>38</v>
      </c>
    </row>
    <row r="4" spans="1:36" ht="7.9" customHeight="1"/>
    <row r="5" spans="1:36" ht="20.100000000000001" customHeight="1">
      <c r="A5" s="87" t="s">
        <v>39</v>
      </c>
    </row>
    <row r="6" spans="1:36" ht="7.9" customHeight="1"/>
    <row r="7" spans="1:36" ht="20.100000000000001" customHeight="1">
      <c r="A7" s="92"/>
      <c r="B7" s="92"/>
      <c r="C7" s="92"/>
      <c r="D7" s="364"/>
      <c r="E7" s="365"/>
      <c r="F7" s="365"/>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3"/>
    </row>
    <row r="8" spans="1:36" ht="20.100000000000001" customHeight="1">
      <c r="A8" s="92"/>
      <c r="B8" s="92"/>
      <c r="C8" s="92"/>
      <c r="D8" s="366"/>
      <c r="E8" s="367"/>
      <c r="F8" s="367"/>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6"/>
    </row>
    <row r="9" spans="1:36" ht="20.100000000000001" customHeight="1">
      <c r="A9" s="92"/>
      <c r="B9" s="92"/>
      <c r="C9" s="92"/>
      <c r="D9" s="366"/>
      <c r="E9" s="367"/>
      <c r="F9" s="367"/>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6"/>
    </row>
    <row r="10" spans="1:36" ht="20.100000000000001" customHeight="1">
      <c r="A10" s="92"/>
      <c r="B10" s="92"/>
      <c r="C10" s="92"/>
      <c r="D10" s="366"/>
      <c r="E10" s="367"/>
      <c r="F10" s="367"/>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6"/>
    </row>
    <row r="11" spans="1:36" ht="19.5" customHeight="1">
      <c r="A11" s="92"/>
      <c r="B11" s="92"/>
      <c r="C11" s="92"/>
      <c r="D11" s="357"/>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9"/>
    </row>
    <row r="12" spans="1:36" ht="7.15" customHeight="1"/>
    <row r="13" spans="1:36" ht="20.100000000000001" customHeight="1">
      <c r="A13" s="87" t="s">
        <v>73</v>
      </c>
    </row>
    <row r="14" spans="1:36" ht="20.100000000000001" customHeight="1">
      <c r="A14" s="87" t="s">
        <v>138</v>
      </c>
      <c r="V14" s="368"/>
      <c r="W14" s="369"/>
      <c r="X14" s="369"/>
      <c r="Y14" s="370"/>
      <c r="AA14" s="87" t="s">
        <v>45</v>
      </c>
    </row>
    <row r="15" spans="1:36" ht="7.9" customHeight="1"/>
    <row r="16" spans="1:36" ht="20.100000000000001" customHeight="1">
      <c r="A16" s="87" t="s">
        <v>43</v>
      </c>
      <c r="N16" s="368"/>
      <c r="O16" s="371"/>
      <c r="P16" s="371"/>
      <c r="Q16" s="371"/>
      <c r="R16" s="371"/>
      <c r="S16" s="370"/>
      <c r="U16" s="87" t="s">
        <v>44</v>
      </c>
    </row>
    <row r="17" spans="1:37" ht="7.9" customHeight="1"/>
    <row r="18" spans="1:37" ht="20.100000000000001" customHeight="1">
      <c r="A18" s="87" t="s">
        <v>452</v>
      </c>
    </row>
    <row r="19" spans="1:37" ht="7.9" customHeight="1"/>
    <row r="20" spans="1:37" ht="20.100000000000001" customHeight="1">
      <c r="A20" s="92"/>
      <c r="B20" s="92"/>
      <c r="C20" s="92"/>
      <c r="D20" s="372" t="s">
        <v>46</v>
      </c>
      <c r="E20" s="373"/>
      <c r="F20" s="373"/>
      <c r="G20" s="373"/>
      <c r="H20" s="374"/>
      <c r="I20" s="375"/>
      <c r="J20" s="376"/>
      <c r="K20" s="377"/>
      <c r="L20" s="378" t="s">
        <v>504</v>
      </c>
      <c r="M20" s="343"/>
      <c r="N20" s="343"/>
      <c r="O20" s="343"/>
      <c r="P20" s="344"/>
      <c r="Q20" s="375"/>
      <c r="R20" s="376"/>
      <c r="S20" s="377"/>
      <c r="T20" s="372" t="s">
        <v>47</v>
      </c>
      <c r="U20" s="373"/>
      <c r="V20" s="373"/>
      <c r="W20" s="373"/>
      <c r="X20" s="373"/>
      <c r="Y20" s="373"/>
      <c r="Z20" s="373"/>
      <c r="AA20" s="373"/>
      <c r="AB20" s="373"/>
      <c r="AC20" s="373"/>
      <c r="AD20" s="373"/>
      <c r="AE20" s="373"/>
      <c r="AF20" s="374"/>
      <c r="AG20" s="375"/>
      <c r="AH20" s="376"/>
      <c r="AI20" s="377"/>
      <c r="AJ20" s="92"/>
    </row>
    <row r="21" spans="1:37" ht="19.5" customHeight="1">
      <c r="A21" s="92"/>
      <c r="B21" s="92"/>
      <c r="C21" s="92"/>
      <c r="D21" s="342" t="s">
        <v>139</v>
      </c>
      <c r="E21" s="343"/>
      <c r="F21" s="343"/>
      <c r="G21" s="343"/>
      <c r="H21" s="344"/>
      <c r="I21" s="351"/>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3"/>
      <c r="AJ21" s="92"/>
      <c r="AK21" s="92"/>
    </row>
    <row r="22" spans="1:37" ht="19.5" customHeight="1">
      <c r="A22" s="92"/>
      <c r="B22" s="92"/>
      <c r="C22" s="92"/>
      <c r="D22" s="345"/>
      <c r="E22" s="346"/>
      <c r="F22" s="346"/>
      <c r="G22" s="346"/>
      <c r="H22" s="347"/>
      <c r="I22" s="354"/>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6"/>
      <c r="AJ22" s="92"/>
      <c r="AK22" s="92"/>
    </row>
    <row r="23" spans="1:37" ht="19.5" customHeight="1">
      <c r="A23" s="92"/>
      <c r="B23" s="92"/>
      <c r="C23" s="92"/>
      <c r="D23" s="345"/>
      <c r="E23" s="346"/>
      <c r="F23" s="346"/>
      <c r="G23" s="346"/>
      <c r="H23" s="347"/>
      <c r="I23" s="354"/>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6"/>
      <c r="AJ23" s="92"/>
      <c r="AK23" s="92"/>
    </row>
    <row r="24" spans="1:37" ht="19.5" customHeight="1">
      <c r="A24" s="92"/>
      <c r="B24" s="92"/>
      <c r="C24" s="92"/>
      <c r="D24" s="345"/>
      <c r="E24" s="346"/>
      <c r="F24" s="346"/>
      <c r="G24" s="346"/>
      <c r="H24" s="347"/>
      <c r="I24" s="354"/>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6"/>
      <c r="AJ24" s="92"/>
      <c r="AK24" s="92"/>
    </row>
    <row r="25" spans="1:37" ht="19.5" customHeight="1">
      <c r="A25" s="92"/>
      <c r="B25" s="92"/>
      <c r="C25" s="92"/>
      <c r="D25" s="348"/>
      <c r="E25" s="349"/>
      <c r="F25" s="349"/>
      <c r="G25" s="349"/>
      <c r="H25" s="350"/>
      <c r="I25" s="357"/>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9"/>
      <c r="AJ25" s="92"/>
      <c r="AK25" s="92"/>
    </row>
    <row r="26" spans="1:37" ht="7.9" customHeight="1"/>
  </sheetData>
  <sheetProtection algorithmName="SHA-512" hashValue="YbRf+p4dQxtdAMxorORfk28q+JSbiYthRI3H0K7sgfsCvnPx7/+JrqSqpDFgdguECA1YVhuwyLFaJGX5WsDO5g==" saltValue="qPupHq5xoKlV94HaebmPow=="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4"/>
  <dataValidations count="8">
    <dataValidation type="list" allowBlank="1" showInputMessage="1" showErrorMessage="1" sqref="AG20:AI20" xr:uid="{73046FC6-1E78-4BE0-A0E3-63CD50E5CE3E}">
      <formula1>"◯,×,非該当"</formula1>
    </dataValidation>
    <dataValidation type="list" allowBlank="1" showInputMessage="1" showErrorMessage="1" sqref="V14:Y14" xr:uid="{97079C1B-4F12-4720-844C-F7ED354B2ECA}">
      <formula1>"○,×"</formula1>
    </dataValidation>
    <dataValidation type="list" allowBlank="1" showInputMessage="1" showErrorMessage="1" sqref="I20:K20 Q20:S20" xr:uid="{88A3FC27-D185-4B1D-B93F-E41D8E5D9B1D}">
      <formula1>"◯,×"</formula1>
    </dataValidation>
    <dataValidation operator="equal" allowBlank="1" showErrorMessage="1" errorTitle="入力規則違反" error="リストから選択してください" sqref="I3:K3 D7:AJ11" xr:uid="{26BCF021-DD60-4C39-8ED5-3F5EC08FAFFE}"/>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93AE2922-E835-45CD-ACE1-E8FD07723CA1}">
      <formula1>"いる,いない,非該当"</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931901BF-E7FF-4DAB-8D54-855503AAC109}">
      <formula1>"○"</formula1>
      <formula2>0</formula2>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4F85B68B-E269-4EA2-B28D-C8423FA6A21D}">
      <formula1>"○"</formula1>
      <formula2>0</formula2>
    </dataValidation>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78BF9191-2BB6-4A63-848B-EA98A455C788}">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D7D1-321A-43EB-A49F-B3BB67DF3BF0}">
  <sheetPr codeName="Sheet5">
    <pageSetUpPr fitToPage="1"/>
  </sheetPr>
  <dimension ref="A1:AK13"/>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37" ht="20.100000000000001" customHeight="1">
      <c r="A1" s="87" t="s">
        <v>370</v>
      </c>
      <c r="V1" s="368"/>
      <c r="W1" s="369"/>
      <c r="X1" s="369"/>
      <c r="Y1" s="370"/>
      <c r="AA1" s="87" t="s">
        <v>45</v>
      </c>
    </row>
    <row r="2" spans="1:37" ht="7.9" customHeight="1"/>
    <row r="3" spans="1:37" ht="20.100000000000001" customHeight="1">
      <c r="A3" s="87" t="s">
        <v>74</v>
      </c>
      <c r="V3" s="368"/>
      <c r="W3" s="369"/>
      <c r="X3" s="369"/>
      <c r="Y3" s="370"/>
      <c r="AA3" s="87" t="s">
        <v>45</v>
      </c>
    </row>
    <row r="4" spans="1:37" ht="7.9" customHeight="1"/>
    <row r="5" spans="1:37" ht="20.100000000000001" customHeight="1">
      <c r="A5" s="87" t="s">
        <v>453</v>
      </c>
    </row>
    <row r="6" spans="1:37" ht="7.9" customHeight="1"/>
    <row r="7" spans="1:37" ht="20.100000000000001" customHeight="1">
      <c r="A7" s="92"/>
      <c r="B7" s="92"/>
      <c r="C7" s="92"/>
      <c r="D7" s="372" t="s">
        <v>369</v>
      </c>
      <c r="E7" s="373"/>
      <c r="F7" s="373"/>
      <c r="G7" s="373"/>
      <c r="H7" s="373"/>
      <c r="I7" s="373"/>
      <c r="J7" s="374"/>
      <c r="K7" s="375"/>
      <c r="L7" s="376"/>
      <c r="M7" s="377"/>
      <c r="N7" s="372" t="s">
        <v>75</v>
      </c>
      <c r="O7" s="373"/>
      <c r="P7" s="373"/>
      <c r="Q7" s="373"/>
      <c r="R7" s="373"/>
      <c r="S7" s="373"/>
      <c r="T7" s="373"/>
      <c r="U7" s="373"/>
      <c r="V7" s="374"/>
      <c r="W7" s="375"/>
      <c r="X7" s="376"/>
      <c r="Y7" s="377"/>
      <c r="Z7" s="372" t="s">
        <v>30</v>
      </c>
      <c r="AA7" s="373"/>
      <c r="AB7" s="373"/>
      <c r="AC7" s="373"/>
      <c r="AD7" s="373"/>
      <c r="AE7" s="109"/>
      <c r="AF7" s="110"/>
      <c r="AG7" s="375"/>
      <c r="AH7" s="376"/>
      <c r="AI7" s="377"/>
    </row>
    <row r="8" spans="1:37" ht="19.5" customHeight="1">
      <c r="A8" s="92"/>
      <c r="B8" s="92"/>
      <c r="C8" s="92"/>
      <c r="D8" s="342" t="s">
        <v>140</v>
      </c>
      <c r="E8" s="343"/>
      <c r="F8" s="343"/>
      <c r="G8" s="343"/>
      <c r="H8" s="344"/>
      <c r="I8" s="351"/>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3"/>
      <c r="AJ8" s="92"/>
      <c r="AK8" s="92"/>
    </row>
    <row r="9" spans="1:37" ht="19.5" customHeight="1">
      <c r="A9" s="92"/>
      <c r="B9" s="92"/>
      <c r="C9" s="92"/>
      <c r="D9" s="345"/>
      <c r="E9" s="346"/>
      <c r="F9" s="346"/>
      <c r="G9" s="346"/>
      <c r="H9" s="347"/>
      <c r="I9" s="354"/>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6"/>
      <c r="AJ9" s="92"/>
      <c r="AK9" s="92"/>
    </row>
    <row r="10" spans="1:37" ht="19.5" customHeight="1">
      <c r="A10" s="92"/>
      <c r="B10" s="92"/>
      <c r="C10" s="92"/>
      <c r="D10" s="345"/>
      <c r="E10" s="346"/>
      <c r="F10" s="346"/>
      <c r="G10" s="346"/>
      <c r="H10" s="347"/>
      <c r="I10" s="354"/>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6"/>
      <c r="AJ10" s="92"/>
      <c r="AK10" s="92"/>
    </row>
    <row r="11" spans="1:37" ht="19.5" customHeight="1">
      <c r="A11" s="92"/>
      <c r="B11" s="92"/>
      <c r="C11" s="92"/>
      <c r="D11" s="345"/>
      <c r="E11" s="346"/>
      <c r="F11" s="346"/>
      <c r="G11" s="346"/>
      <c r="H11" s="347"/>
      <c r="I11" s="354"/>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6"/>
      <c r="AJ11" s="92"/>
      <c r="AK11" s="92"/>
    </row>
    <row r="12" spans="1:37" ht="19.5" customHeight="1">
      <c r="A12" s="92"/>
      <c r="B12" s="92"/>
      <c r="C12" s="92"/>
      <c r="D12" s="348"/>
      <c r="E12" s="349"/>
      <c r="F12" s="349"/>
      <c r="G12" s="349"/>
      <c r="H12" s="350"/>
      <c r="I12" s="357"/>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9"/>
      <c r="AJ12" s="92"/>
      <c r="AK12" s="92"/>
    </row>
    <row r="13" spans="1:37" ht="7.9" customHeight="1"/>
  </sheetData>
  <sheetProtection algorithmName="SHA-512" hashValue="Ks7iTRB2BidSeWIdM91E7kKdBby5yM6DYep/Zc1Qugz6Wi4A0SJIVhxbk4UQMdteGOFqfsGsbqq4PQSlnzkPow==" saltValue="IJ+9lfOR3yIjV6INVZJ+2g==" spinCount="100000" sheet="1" objects="1" scenarios="1"/>
  <mergeCells count="10">
    <mergeCell ref="Z7:AD7"/>
    <mergeCell ref="AG7:AI7"/>
    <mergeCell ref="D8:H12"/>
    <mergeCell ref="I8:AI12"/>
    <mergeCell ref="V1:Y1"/>
    <mergeCell ref="V3:Y3"/>
    <mergeCell ref="D7:J7"/>
    <mergeCell ref="K7:M7"/>
    <mergeCell ref="N7:V7"/>
    <mergeCell ref="W7:Y7"/>
  </mergeCells>
  <phoneticPr fontId="4"/>
  <dataValidations count="6">
    <dataValidation type="list" allowBlank="1" showInputMessage="1" showErrorMessage="1" sqref="V1:Y1 V3:Y3" xr:uid="{DCD07450-2FCB-447B-B26D-43AB5FAC404E}">
      <formula1>"○,×"</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02872F00-4624-4BEF-ADDF-DCE76AC1A266}">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0CBC7363-AD91-4A2A-BC75-87A01A26D4E7}">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A10C7654-6200-4241-B50C-2E218E9227D2}">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53CF43E3-CDF2-4FD2-B0CC-995BB608F229}">
      <formula1>"いる,いない,非該当"</formula1>
      <formula2>0</formula2>
    </dataValidation>
    <dataValidation type="list" allowBlank="1" showInputMessage="1" showErrorMessage="1" sqref="AG7:AI7 W7:Y7 K7:M7" xr:uid="{1E8F1CAE-CC00-46F3-B435-4C054B1105BD}">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3F25-7F79-4259-8D00-93BE584EE281}">
  <sheetPr codeName="Sheet6">
    <pageSetUpPr fitToPage="1"/>
  </sheetPr>
  <dimension ref="A1:U34"/>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21" ht="20.100000000000001" customHeight="1">
      <c r="A1" s="87" t="s">
        <v>505</v>
      </c>
    </row>
    <row r="2" spans="1:21" ht="20.100000000000001" customHeight="1">
      <c r="A2" s="87" t="s">
        <v>506</v>
      </c>
    </row>
    <row r="3" spans="1:21" ht="7.9" customHeight="1"/>
    <row r="4" spans="1:21" ht="20.100000000000001" customHeight="1">
      <c r="A4" s="87" t="s">
        <v>51</v>
      </c>
      <c r="J4" s="379"/>
      <c r="K4" s="380"/>
      <c r="L4" s="380"/>
      <c r="M4" s="381"/>
      <c r="O4" s="87" t="s">
        <v>45</v>
      </c>
    </row>
    <row r="5" spans="1:21" ht="7.9" customHeight="1"/>
    <row r="6" spans="1:21" ht="20.100000000000001" customHeight="1">
      <c r="A6" s="87" t="s">
        <v>52</v>
      </c>
      <c r="J6" s="379"/>
      <c r="K6" s="382"/>
      <c r="L6" s="382"/>
      <c r="M6" s="382"/>
      <c r="N6" s="382"/>
      <c r="O6" s="381"/>
      <c r="Q6" s="87" t="s">
        <v>53</v>
      </c>
    </row>
    <row r="7" spans="1:21" ht="7.9" customHeight="1"/>
    <row r="8" spans="1:21" ht="20.100000000000001" customHeight="1">
      <c r="A8" s="87" t="s">
        <v>54</v>
      </c>
      <c r="J8" s="379"/>
      <c r="K8" s="380"/>
      <c r="L8" s="380"/>
      <c r="M8" s="381"/>
      <c r="O8" s="87" t="s">
        <v>55</v>
      </c>
    </row>
    <row r="9" spans="1:21" ht="7.9" customHeight="1"/>
    <row r="10" spans="1:21" ht="20.100000000000001" customHeight="1">
      <c r="A10" s="87" t="s">
        <v>56</v>
      </c>
      <c r="J10" s="368"/>
      <c r="K10" s="369"/>
      <c r="L10" s="369"/>
      <c r="M10" s="370"/>
      <c r="O10" s="87" t="s">
        <v>45</v>
      </c>
    </row>
    <row r="11" spans="1:21" ht="7.9" customHeight="1"/>
    <row r="12" spans="1:21" ht="20.100000000000001" customHeight="1">
      <c r="A12" s="87" t="s">
        <v>57</v>
      </c>
      <c r="J12" s="368"/>
      <c r="K12" s="371"/>
      <c r="L12" s="371"/>
      <c r="M12" s="371"/>
      <c r="N12" s="371"/>
      <c r="O12" s="370"/>
      <c r="Q12" s="87" t="s">
        <v>58</v>
      </c>
    </row>
    <row r="13" spans="1:21" ht="7.9" customHeight="1"/>
    <row r="14" spans="1:21" ht="20.100000000000001" customHeight="1">
      <c r="A14" s="87" t="s">
        <v>59</v>
      </c>
    </row>
    <row r="15" spans="1:21" ht="7.9" customHeight="1"/>
    <row r="16" spans="1:21" ht="18" customHeight="1">
      <c r="D16" s="386" t="s">
        <v>371</v>
      </c>
      <c r="E16" s="387"/>
      <c r="F16" s="387"/>
      <c r="G16" s="387"/>
      <c r="H16" s="388"/>
      <c r="I16" s="368"/>
      <c r="J16" s="369"/>
      <c r="K16" s="369"/>
      <c r="L16" s="370"/>
      <c r="M16" s="383" t="s">
        <v>337</v>
      </c>
      <c r="N16" s="384"/>
      <c r="O16" s="384"/>
      <c r="P16" s="384"/>
      <c r="Q16" s="385"/>
      <c r="R16" s="368"/>
      <c r="S16" s="369"/>
      <c r="T16" s="369"/>
      <c r="U16" s="370"/>
    </row>
    <row r="17" spans="1:21" ht="18" customHeight="1">
      <c r="D17" s="386" t="s">
        <v>338</v>
      </c>
      <c r="E17" s="387"/>
      <c r="F17" s="387"/>
      <c r="G17" s="387"/>
      <c r="H17" s="388"/>
      <c r="I17" s="368"/>
      <c r="J17" s="369"/>
      <c r="K17" s="369"/>
      <c r="L17" s="370"/>
      <c r="M17" s="383" t="s">
        <v>29</v>
      </c>
      <c r="N17" s="384"/>
      <c r="O17" s="384"/>
      <c r="P17" s="384"/>
      <c r="Q17" s="385"/>
      <c r="R17" s="368"/>
      <c r="S17" s="369"/>
      <c r="T17" s="369"/>
      <c r="U17" s="370"/>
    </row>
    <row r="18" spans="1:21" ht="7.9" customHeight="1"/>
    <row r="19" spans="1:21" ht="20.100000000000001" customHeight="1">
      <c r="A19" s="87" t="s">
        <v>50</v>
      </c>
    </row>
    <row r="20" spans="1:21" ht="7.9" customHeight="1"/>
    <row r="21" spans="1:21" ht="20.100000000000001" customHeight="1">
      <c r="A21" s="87" t="s">
        <v>51</v>
      </c>
      <c r="J21" s="368"/>
      <c r="K21" s="369"/>
      <c r="L21" s="369"/>
      <c r="M21" s="370"/>
      <c r="O21" s="87" t="s">
        <v>45</v>
      </c>
    </row>
    <row r="22" spans="1:21" ht="7.9" customHeight="1"/>
    <row r="23" spans="1:21" ht="20.100000000000001" customHeight="1">
      <c r="A23" s="87" t="s">
        <v>52</v>
      </c>
      <c r="J23" s="368"/>
      <c r="K23" s="371"/>
      <c r="L23" s="371"/>
      <c r="M23" s="371"/>
      <c r="N23" s="371"/>
      <c r="O23" s="370"/>
      <c r="Q23" s="87" t="s">
        <v>53</v>
      </c>
    </row>
    <row r="24" spans="1:21" ht="7.9" customHeight="1"/>
    <row r="25" spans="1:21" ht="20.100000000000001" customHeight="1">
      <c r="A25" s="87" t="s">
        <v>54</v>
      </c>
      <c r="J25" s="368"/>
      <c r="K25" s="369"/>
      <c r="L25" s="369"/>
      <c r="M25" s="370"/>
      <c r="O25" s="87" t="s">
        <v>55</v>
      </c>
    </row>
    <row r="26" spans="1:21" ht="7.9" customHeight="1"/>
    <row r="27" spans="1:21" ht="20.100000000000001" customHeight="1">
      <c r="A27" s="87" t="s">
        <v>56</v>
      </c>
      <c r="J27" s="368"/>
      <c r="K27" s="369"/>
      <c r="L27" s="369"/>
      <c r="M27" s="370"/>
      <c r="O27" s="87" t="s">
        <v>45</v>
      </c>
    </row>
    <row r="28" spans="1:21" ht="7.9" customHeight="1"/>
    <row r="29" spans="1:21" ht="20.100000000000001" customHeight="1">
      <c r="A29" s="87" t="s">
        <v>57</v>
      </c>
      <c r="J29" s="368"/>
      <c r="K29" s="371"/>
      <c r="L29" s="371"/>
      <c r="M29" s="371"/>
      <c r="N29" s="371"/>
      <c r="O29" s="370"/>
      <c r="Q29" s="87" t="s">
        <v>58</v>
      </c>
    </row>
    <row r="30" spans="1:21" ht="7.9" customHeight="1"/>
    <row r="31" spans="1:21" ht="20.100000000000001" customHeight="1">
      <c r="A31" s="87" t="s">
        <v>59</v>
      </c>
    </row>
    <row r="32" spans="1:21" ht="7.9" customHeight="1"/>
    <row r="33" spans="4:21" ht="18" customHeight="1">
      <c r="D33" s="386" t="s">
        <v>371</v>
      </c>
      <c r="E33" s="389"/>
      <c r="F33" s="389"/>
      <c r="G33" s="389"/>
      <c r="H33" s="390"/>
      <c r="I33" s="368"/>
      <c r="J33" s="369"/>
      <c r="K33" s="369"/>
      <c r="L33" s="370"/>
      <c r="M33" s="383" t="s">
        <v>337</v>
      </c>
      <c r="N33" s="384"/>
      <c r="O33" s="384"/>
      <c r="P33" s="384"/>
      <c r="Q33" s="385"/>
      <c r="R33" s="368"/>
      <c r="S33" s="369"/>
      <c r="T33" s="369"/>
      <c r="U33" s="370"/>
    </row>
    <row r="34" spans="4:21" ht="18" customHeight="1">
      <c r="D34" s="386" t="s">
        <v>338</v>
      </c>
      <c r="E34" s="389"/>
      <c r="F34" s="389"/>
      <c r="G34" s="389"/>
      <c r="H34" s="390"/>
      <c r="I34" s="368"/>
      <c r="J34" s="369"/>
      <c r="K34" s="369"/>
      <c r="L34" s="370"/>
      <c r="M34" s="383" t="s">
        <v>29</v>
      </c>
      <c r="N34" s="384"/>
      <c r="O34" s="384"/>
      <c r="P34" s="384"/>
      <c r="Q34" s="385"/>
      <c r="R34" s="368"/>
      <c r="S34" s="369"/>
      <c r="T34" s="369"/>
      <c r="U34" s="370"/>
    </row>
  </sheetData>
  <sheetProtection algorithmName="SHA-512" hashValue="Sj6yqiJICfjxmsdsUIPWu5Il0GdIWEnnGaCVK6GNLnADOf6XKN2vqH29yXoVXQgPldJ828+8lTZFjkEzio2p5w==" saltValue="/R5VnMnSLaD/XeYQI6SF2w==" spinCount="100000" sheet="1" objects="1" scenarios="1"/>
  <mergeCells count="26">
    <mergeCell ref="R33:U33"/>
    <mergeCell ref="D34:H34"/>
    <mergeCell ref="I34:L34"/>
    <mergeCell ref="M34:Q34"/>
    <mergeCell ref="R34:U34"/>
    <mergeCell ref="J23:O23"/>
    <mergeCell ref="J25:M25"/>
    <mergeCell ref="J27:M27"/>
    <mergeCell ref="J29:O29"/>
    <mergeCell ref="D33:H33"/>
    <mergeCell ref="I33:L33"/>
    <mergeCell ref="M33:Q33"/>
    <mergeCell ref="R16:U16"/>
    <mergeCell ref="D17:H17"/>
    <mergeCell ref="I17:L17"/>
    <mergeCell ref="M17:Q17"/>
    <mergeCell ref="R17:U17"/>
    <mergeCell ref="D16:H16"/>
    <mergeCell ref="J21:M21"/>
    <mergeCell ref="J4:M4"/>
    <mergeCell ref="J6:O6"/>
    <mergeCell ref="J8:M8"/>
    <mergeCell ref="J10:M10"/>
    <mergeCell ref="J12:O12"/>
    <mergeCell ref="I16:L16"/>
    <mergeCell ref="M16:Q16"/>
  </mergeCells>
  <phoneticPr fontId="4"/>
  <dataValidations count="7">
    <dataValidation type="list" allowBlank="1" showInputMessage="1" showErrorMessage="1" sqref="J4:M4 J10:M10 I16:L17 R16:U17 J21:M21 J27:M27 I33:L34 R33:U34" xr:uid="{88E53A7A-614E-456F-AA89-0D6CF21308C2}">
      <formula1>"○,×"</formula1>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55EDDFA5-B33B-4E11-AF8E-47B8EBCB1DA2}">
      <formula1>"いる,いない"</formula1>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BAB8E9B5-4E6C-4BB9-B6BE-5F7D001DB8EA}">
      <formula1>"○"</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AA5E6999-A3AB-4EA6-A2F8-53EDDBB03F58}">
      <formula1>"○"</formula1>
      <formula2>0</formula2>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B6406DC1-F2F8-44F4-9D71-D6D2A24B86A3}">
      <formula1>"いる,いない,非該当"</formula1>
      <formula2>0</formula2>
    </dataValidation>
    <dataValidation type="list" allowBlank="1" showInputMessage="1" showErrorMessage="1" sqref="J8:M8" xr:uid="{E38CD727-5D2E-4496-AF69-FBB1EE8C5618}">
      <formula1>"保護者,施設・事業所関係者,その他"</formula1>
    </dataValidation>
    <dataValidation type="list" allowBlank="1" showInputMessage="1" showErrorMessage="1" sqref="J25:M25" xr:uid="{420FEC58-22F0-42E7-AB30-9934AE0631DC}">
      <formula1>"第三者評価機関,地域住民,その他"</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0C56-74A2-4D98-9C67-974ACA764117}">
  <sheetPr codeName="Sheet7">
    <pageSetUpPr fitToPage="1"/>
  </sheetPr>
  <dimension ref="A1:AJ29"/>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36" ht="20.100000000000001" customHeight="1">
      <c r="A1" s="87" t="s">
        <v>60</v>
      </c>
    </row>
    <row r="2" spans="1:36" ht="20.100000000000001" customHeight="1">
      <c r="A2" s="87" t="s">
        <v>61</v>
      </c>
    </row>
    <row r="3" spans="1:36" ht="7.9" customHeight="1"/>
    <row r="4" spans="1:36" ht="20.100000000000001" customHeight="1">
      <c r="A4" s="87" t="s">
        <v>62</v>
      </c>
      <c r="J4" s="368"/>
      <c r="K4" s="371"/>
      <c r="L4" s="371"/>
      <c r="M4" s="371"/>
      <c r="N4" s="371"/>
      <c r="O4" s="370"/>
      <c r="Q4" s="87" t="s">
        <v>44</v>
      </c>
    </row>
    <row r="5" spans="1:36" ht="7.9" customHeight="1"/>
    <row r="6" spans="1:36" ht="20.100000000000001" customHeight="1">
      <c r="A6" s="87" t="s">
        <v>63</v>
      </c>
    </row>
    <row r="7" spans="1:36" ht="7.9" customHeight="1"/>
    <row r="8" spans="1:36" ht="20.100000000000001" customHeight="1">
      <c r="A8" s="92"/>
      <c r="B8" s="92"/>
      <c r="C8" s="92"/>
      <c r="D8" s="364"/>
      <c r="E8" s="365"/>
      <c r="F8" s="365"/>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3"/>
    </row>
    <row r="9" spans="1:36" ht="20.100000000000001" customHeight="1">
      <c r="A9" s="92"/>
      <c r="B9" s="92"/>
      <c r="C9" s="92"/>
      <c r="D9" s="366"/>
      <c r="E9" s="367"/>
      <c r="F9" s="367"/>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6"/>
    </row>
    <row r="10" spans="1:36" ht="20.100000000000001" customHeight="1">
      <c r="A10" s="92"/>
      <c r="B10" s="92"/>
      <c r="C10" s="92"/>
      <c r="D10" s="366"/>
      <c r="E10" s="367"/>
      <c r="F10" s="367"/>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6"/>
    </row>
    <row r="11" spans="1:36" ht="20.100000000000001" customHeight="1">
      <c r="A11" s="92"/>
      <c r="B11" s="92"/>
      <c r="C11" s="92"/>
      <c r="D11" s="366"/>
      <c r="E11" s="367"/>
      <c r="F11" s="367"/>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row>
    <row r="12" spans="1:36" ht="19.5" customHeight="1">
      <c r="A12" s="92"/>
      <c r="B12" s="92"/>
      <c r="C12" s="92"/>
      <c r="D12" s="357"/>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9"/>
    </row>
    <row r="13" spans="1:36" ht="7.9" customHeight="1"/>
    <row r="14" spans="1:36" ht="20.100000000000001" customHeight="1">
      <c r="A14" s="87" t="s">
        <v>64</v>
      </c>
    </row>
    <row r="15" spans="1:36" ht="19.5" customHeight="1">
      <c r="A15" s="87" t="s">
        <v>507</v>
      </c>
      <c r="O15" s="368"/>
      <c r="P15" s="369"/>
      <c r="Q15" s="369"/>
      <c r="R15" s="370"/>
      <c r="T15" s="87" t="s">
        <v>67</v>
      </c>
      <c r="AF15" s="368"/>
      <c r="AG15" s="369"/>
      <c r="AH15" s="369"/>
      <c r="AI15" s="370"/>
    </row>
    <row r="16" spans="1:36" ht="7.9" customHeight="1"/>
    <row r="17" spans="1:35" ht="19.5" customHeight="1">
      <c r="A17" s="87" t="s">
        <v>372</v>
      </c>
      <c r="O17" s="368"/>
      <c r="P17" s="369"/>
      <c r="Q17" s="369"/>
      <c r="R17" s="370"/>
      <c r="V17" s="87" t="s">
        <v>69</v>
      </c>
    </row>
    <row r="18" spans="1:35" ht="7.9" customHeight="1"/>
    <row r="19" spans="1:35" ht="19.5" customHeight="1">
      <c r="A19" s="87" t="s">
        <v>65</v>
      </c>
      <c r="O19" s="368"/>
      <c r="P19" s="369"/>
      <c r="Q19" s="369"/>
      <c r="R19" s="370"/>
      <c r="T19" s="87" t="s">
        <v>70</v>
      </c>
      <c r="AF19" s="368"/>
      <c r="AG19" s="369"/>
      <c r="AH19" s="369"/>
      <c r="AI19" s="370"/>
    </row>
    <row r="20" spans="1:35" ht="7.9" customHeight="1">
      <c r="T20" s="87" t="s">
        <v>68</v>
      </c>
    </row>
    <row r="21" spans="1:35" ht="19.5" customHeight="1">
      <c r="A21" s="87" t="s">
        <v>514</v>
      </c>
      <c r="O21" s="368"/>
      <c r="P21" s="369"/>
      <c r="Q21" s="369"/>
      <c r="R21" s="370"/>
      <c r="T21" s="87" t="s">
        <v>71</v>
      </c>
      <c r="AF21" s="368"/>
      <c r="AG21" s="369"/>
      <c r="AH21" s="369"/>
      <c r="AI21" s="370"/>
    </row>
    <row r="22" spans="1:35" ht="7.9" customHeight="1">
      <c r="T22" s="87" t="s">
        <v>68</v>
      </c>
    </row>
    <row r="23" spans="1:35" ht="19.5" customHeight="1">
      <c r="A23" s="87" t="s">
        <v>515</v>
      </c>
      <c r="T23" s="87" t="s">
        <v>508</v>
      </c>
      <c r="AF23" s="368"/>
      <c r="AG23" s="369"/>
      <c r="AH23" s="369"/>
      <c r="AI23" s="370"/>
    </row>
    <row r="24" spans="1:35" ht="7.9" customHeight="1"/>
    <row r="25" spans="1:35" ht="19.5" customHeight="1">
      <c r="A25" s="87" t="s">
        <v>66</v>
      </c>
      <c r="O25" s="368"/>
      <c r="P25" s="369"/>
      <c r="Q25" s="369"/>
      <c r="R25" s="370"/>
    </row>
    <row r="26" spans="1:35" ht="19.5" customHeight="1">
      <c r="A26" s="87" t="s">
        <v>509</v>
      </c>
    </row>
    <row r="27" spans="1:35" ht="7.9" customHeight="1"/>
    <row r="28" spans="1:35" ht="19.5" customHeight="1">
      <c r="A28" s="87" t="s">
        <v>510</v>
      </c>
      <c r="O28" s="368"/>
      <c r="P28" s="369"/>
      <c r="Q28" s="369"/>
      <c r="R28" s="370"/>
    </row>
    <row r="29" spans="1:35" ht="7.9" customHeight="1"/>
  </sheetData>
  <sheetProtection algorithmName="SHA-512" hashValue="aY3F+2e910Y/1KkZ8SeKMVyFgqRHgu2AoXTOUELQTh0LbXhW7A1rTYM0CLmvxSlGFW2W5GzfUjtHzDyxPInkzQ==" saltValue="ysJX9gavFOX0VxSmUcC8hQ==" spinCount="100000" sheet="1" objects="1" scenarios="1"/>
  <mergeCells count="12">
    <mergeCell ref="O21:R21"/>
    <mergeCell ref="AF21:AI21"/>
    <mergeCell ref="AF23:AI23"/>
    <mergeCell ref="O25:R25"/>
    <mergeCell ref="O28:R28"/>
    <mergeCell ref="O19:R19"/>
    <mergeCell ref="AF19:AI19"/>
    <mergeCell ref="J4:O4"/>
    <mergeCell ref="D8:AJ12"/>
    <mergeCell ref="O15:R15"/>
    <mergeCell ref="AF15:AI15"/>
    <mergeCell ref="O17:R17"/>
  </mergeCells>
  <phoneticPr fontId="4"/>
  <dataValidations count="6">
    <dataValidation type="list" allowBlank="1" showInputMessage="1" showErrorMessage="1" sqref="O15:R15 O17:R17 O19:R19 AF21:AI21 AF23:AI23 O28:R28 AF15:AI15 AF19:AI19 O21:R21 O25:R25" xr:uid="{EC7F6B46-E30A-4CE0-A4FB-DCED3C06218F}">
      <formula1>"○,×"</formula1>
    </dataValidation>
    <dataValidation operator="equal" allowBlank="1" showErrorMessage="1" errorTitle="入力規則違反" error="リストから選択してください" sqref="D8:AJ12" xr:uid="{7D9C4A15-75ED-47C1-BBF3-29C8F8041055}"/>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325028FE-AB06-431E-B289-6936C11C35D3}">
      <formula1>"いる,いない,非該当"</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3EC2819B-F193-4552-AF56-1CB3137D234F}">
      <formula1>"○"</formula1>
      <formula2>0</formula2>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B70AF976-45A7-4E22-93BB-9EBBFD1FA711}">
      <formula1>"○"</formula1>
      <formula2>0</formula2>
    </dataValidation>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CAADF156-838C-4312-993D-B0AE89074819}">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F460-5FCB-4022-837D-43938867E0B4}">
  <sheetPr codeName="Sheet8">
    <pageSetUpPr fitToPage="1"/>
  </sheetPr>
  <dimension ref="A1:H26"/>
  <sheetViews>
    <sheetView showGridLines="0" view="pageBreakPreview" zoomScaleNormal="100" zoomScaleSheetLayoutView="100" workbookViewId="0"/>
  </sheetViews>
  <sheetFormatPr defaultColWidth="8.125" defaultRowHeight="13.5"/>
  <cols>
    <col min="1" max="1" width="3.75" style="112" customWidth="1"/>
    <col min="2" max="2" width="5.125" style="112" customWidth="1"/>
    <col min="3" max="3" width="41.125" style="89" customWidth="1"/>
    <col min="4" max="4" width="9.625" style="89" customWidth="1"/>
    <col min="5" max="5" width="5.125" style="112" customWidth="1"/>
    <col min="6" max="6" width="41.125" style="89" customWidth="1"/>
    <col min="7" max="7" width="9.625" style="89" customWidth="1"/>
    <col min="8" max="256" width="8.125" style="89"/>
    <col min="257" max="257" width="3.75" style="89" customWidth="1"/>
    <col min="258" max="258" width="5.125" style="89" customWidth="1"/>
    <col min="259" max="259" width="41.125" style="89" customWidth="1"/>
    <col min="260" max="260" width="9.625" style="89" customWidth="1"/>
    <col min="261" max="261" width="5.125" style="89" customWidth="1"/>
    <col min="262" max="262" width="41.125" style="89" customWidth="1"/>
    <col min="263" max="263" width="9.625" style="89" customWidth="1"/>
    <col min="264" max="512" width="8.125" style="89"/>
    <col min="513" max="513" width="3.75" style="89" customWidth="1"/>
    <col min="514" max="514" width="5.125" style="89" customWidth="1"/>
    <col min="515" max="515" width="41.125" style="89" customWidth="1"/>
    <col min="516" max="516" width="9.625" style="89" customWidth="1"/>
    <col min="517" max="517" width="5.125" style="89" customWidth="1"/>
    <col min="518" max="518" width="41.125" style="89" customWidth="1"/>
    <col min="519" max="519" width="9.625" style="89" customWidth="1"/>
    <col min="520" max="768" width="8.125" style="89"/>
    <col min="769" max="769" width="3.75" style="89" customWidth="1"/>
    <col min="770" max="770" width="5.125" style="89" customWidth="1"/>
    <col min="771" max="771" width="41.125" style="89" customWidth="1"/>
    <col min="772" max="772" width="9.625" style="89" customWidth="1"/>
    <col min="773" max="773" width="5.125" style="89" customWidth="1"/>
    <col min="774" max="774" width="41.125" style="89" customWidth="1"/>
    <col min="775" max="775" width="9.625" style="89" customWidth="1"/>
    <col min="776" max="1024" width="8.125" style="89"/>
    <col min="1025" max="1025" width="3.75" style="89" customWidth="1"/>
    <col min="1026" max="1026" width="5.125" style="89" customWidth="1"/>
    <col min="1027" max="1027" width="41.125" style="89" customWidth="1"/>
    <col min="1028" max="1028" width="9.625" style="89" customWidth="1"/>
    <col min="1029" max="1029" width="5.125" style="89" customWidth="1"/>
    <col min="1030" max="1030" width="41.125" style="89" customWidth="1"/>
    <col min="1031" max="1031" width="9.625" style="89" customWidth="1"/>
    <col min="1032" max="1280" width="8.125" style="89"/>
    <col min="1281" max="1281" width="3.75" style="89" customWidth="1"/>
    <col min="1282" max="1282" width="5.125" style="89" customWidth="1"/>
    <col min="1283" max="1283" width="41.125" style="89" customWidth="1"/>
    <col min="1284" max="1284" width="9.625" style="89" customWidth="1"/>
    <col min="1285" max="1285" width="5.125" style="89" customWidth="1"/>
    <col min="1286" max="1286" width="41.125" style="89" customWidth="1"/>
    <col min="1287" max="1287" width="9.625" style="89" customWidth="1"/>
    <col min="1288" max="1536" width="8.125" style="89"/>
    <col min="1537" max="1537" width="3.75" style="89" customWidth="1"/>
    <col min="1538" max="1538" width="5.125" style="89" customWidth="1"/>
    <col min="1539" max="1539" width="41.125" style="89" customWidth="1"/>
    <col min="1540" max="1540" width="9.625" style="89" customWidth="1"/>
    <col min="1541" max="1541" width="5.125" style="89" customWidth="1"/>
    <col min="1542" max="1542" width="41.125" style="89" customWidth="1"/>
    <col min="1543" max="1543" width="9.625" style="89" customWidth="1"/>
    <col min="1544" max="1792" width="8.125" style="89"/>
    <col min="1793" max="1793" width="3.75" style="89" customWidth="1"/>
    <col min="1794" max="1794" width="5.125" style="89" customWidth="1"/>
    <col min="1795" max="1795" width="41.125" style="89" customWidth="1"/>
    <col min="1796" max="1796" width="9.625" style="89" customWidth="1"/>
    <col min="1797" max="1797" width="5.125" style="89" customWidth="1"/>
    <col min="1798" max="1798" width="41.125" style="89" customWidth="1"/>
    <col min="1799" max="1799" width="9.625" style="89" customWidth="1"/>
    <col min="1800" max="2048" width="8.125" style="89"/>
    <col min="2049" max="2049" width="3.75" style="89" customWidth="1"/>
    <col min="2050" max="2050" width="5.125" style="89" customWidth="1"/>
    <col min="2051" max="2051" width="41.125" style="89" customWidth="1"/>
    <col min="2052" max="2052" width="9.625" style="89" customWidth="1"/>
    <col min="2053" max="2053" width="5.125" style="89" customWidth="1"/>
    <col min="2054" max="2054" width="41.125" style="89" customWidth="1"/>
    <col min="2055" max="2055" width="9.625" style="89" customWidth="1"/>
    <col min="2056" max="2304" width="8.125" style="89"/>
    <col min="2305" max="2305" width="3.75" style="89" customWidth="1"/>
    <col min="2306" max="2306" width="5.125" style="89" customWidth="1"/>
    <col min="2307" max="2307" width="41.125" style="89" customWidth="1"/>
    <col min="2308" max="2308" width="9.625" style="89" customWidth="1"/>
    <col min="2309" max="2309" width="5.125" style="89" customWidth="1"/>
    <col min="2310" max="2310" width="41.125" style="89" customWidth="1"/>
    <col min="2311" max="2311" width="9.625" style="89" customWidth="1"/>
    <col min="2312" max="2560" width="8.125" style="89"/>
    <col min="2561" max="2561" width="3.75" style="89" customWidth="1"/>
    <col min="2562" max="2562" width="5.125" style="89" customWidth="1"/>
    <col min="2563" max="2563" width="41.125" style="89" customWidth="1"/>
    <col min="2564" max="2564" width="9.625" style="89" customWidth="1"/>
    <col min="2565" max="2565" width="5.125" style="89" customWidth="1"/>
    <col min="2566" max="2566" width="41.125" style="89" customWidth="1"/>
    <col min="2567" max="2567" width="9.625" style="89" customWidth="1"/>
    <col min="2568" max="2816" width="8.125" style="89"/>
    <col min="2817" max="2817" width="3.75" style="89" customWidth="1"/>
    <col min="2818" max="2818" width="5.125" style="89" customWidth="1"/>
    <col min="2819" max="2819" width="41.125" style="89" customWidth="1"/>
    <col min="2820" max="2820" width="9.625" style="89" customWidth="1"/>
    <col min="2821" max="2821" width="5.125" style="89" customWidth="1"/>
    <col min="2822" max="2822" width="41.125" style="89" customWidth="1"/>
    <col min="2823" max="2823" width="9.625" style="89" customWidth="1"/>
    <col min="2824" max="3072" width="8.125" style="89"/>
    <col min="3073" max="3073" width="3.75" style="89" customWidth="1"/>
    <col min="3074" max="3074" width="5.125" style="89" customWidth="1"/>
    <col min="3075" max="3075" width="41.125" style="89" customWidth="1"/>
    <col min="3076" max="3076" width="9.625" style="89" customWidth="1"/>
    <col min="3077" max="3077" width="5.125" style="89" customWidth="1"/>
    <col min="3078" max="3078" width="41.125" style="89" customWidth="1"/>
    <col min="3079" max="3079" width="9.625" style="89" customWidth="1"/>
    <col min="3080" max="3328" width="8.125" style="89"/>
    <col min="3329" max="3329" width="3.75" style="89" customWidth="1"/>
    <col min="3330" max="3330" width="5.125" style="89" customWidth="1"/>
    <col min="3331" max="3331" width="41.125" style="89" customWidth="1"/>
    <col min="3332" max="3332" width="9.625" style="89" customWidth="1"/>
    <col min="3333" max="3333" width="5.125" style="89" customWidth="1"/>
    <col min="3334" max="3334" width="41.125" style="89" customWidth="1"/>
    <col min="3335" max="3335" width="9.625" style="89" customWidth="1"/>
    <col min="3336" max="3584" width="8.125" style="89"/>
    <col min="3585" max="3585" width="3.75" style="89" customWidth="1"/>
    <col min="3586" max="3586" width="5.125" style="89" customWidth="1"/>
    <col min="3587" max="3587" width="41.125" style="89" customWidth="1"/>
    <col min="3588" max="3588" width="9.625" style="89" customWidth="1"/>
    <col min="3589" max="3589" width="5.125" style="89" customWidth="1"/>
    <col min="3590" max="3590" width="41.125" style="89" customWidth="1"/>
    <col min="3591" max="3591" width="9.625" style="89" customWidth="1"/>
    <col min="3592" max="3840" width="8.125" style="89"/>
    <col min="3841" max="3841" width="3.75" style="89" customWidth="1"/>
    <col min="3842" max="3842" width="5.125" style="89" customWidth="1"/>
    <col min="3843" max="3843" width="41.125" style="89" customWidth="1"/>
    <col min="3844" max="3844" width="9.625" style="89" customWidth="1"/>
    <col min="3845" max="3845" width="5.125" style="89" customWidth="1"/>
    <col min="3846" max="3846" width="41.125" style="89" customWidth="1"/>
    <col min="3847" max="3847" width="9.625" style="89" customWidth="1"/>
    <col min="3848" max="4096" width="8.125" style="89"/>
    <col min="4097" max="4097" width="3.75" style="89" customWidth="1"/>
    <col min="4098" max="4098" width="5.125" style="89" customWidth="1"/>
    <col min="4099" max="4099" width="41.125" style="89" customWidth="1"/>
    <col min="4100" max="4100" width="9.625" style="89" customWidth="1"/>
    <col min="4101" max="4101" width="5.125" style="89" customWidth="1"/>
    <col min="4102" max="4102" width="41.125" style="89" customWidth="1"/>
    <col min="4103" max="4103" width="9.625" style="89" customWidth="1"/>
    <col min="4104" max="4352" width="8.125" style="89"/>
    <col min="4353" max="4353" width="3.75" style="89" customWidth="1"/>
    <col min="4354" max="4354" width="5.125" style="89" customWidth="1"/>
    <col min="4355" max="4355" width="41.125" style="89" customWidth="1"/>
    <col min="4356" max="4356" width="9.625" style="89" customWidth="1"/>
    <col min="4357" max="4357" width="5.125" style="89" customWidth="1"/>
    <col min="4358" max="4358" width="41.125" style="89" customWidth="1"/>
    <col min="4359" max="4359" width="9.625" style="89" customWidth="1"/>
    <col min="4360" max="4608" width="8.125" style="89"/>
    <col min="4609" max="4609" width="3.75" style="89" customWidth="1"/>
    <col min="4610" max="4610" width="5.125" style="89" customWidth="1"/>
    <col min="4611" max="4611" width="41.125" style="89" customWidth="1"/>
    <col min="4612" max="4612" width="9.625" style="89" customWidth="1"/>
    <col min="4613" max="4613" width="5.125" style="89" customWidth="1"/>
    <col min="4614" max="4614" width="41.125" style="89" customWidth="1"/>
    <col min="4615" max="4615" width="9.625" style="89" customWidth="1"/>
    <col min="4616" max="4864" width="8.125" style="89"/>
    <col min="4865" max="4865" width="3.75" style="89" customWidth="1"/>
    <col min="4866" max="4866" width="5.125" style="89" customWidth="1"/>
    <col min="4867" max="4867" width="41.125" style="89" customWidth="1"/>
    <col min="4868" max="4868" width="9.625" style="89" customWidth="1"/>
    <col min="4869" max="4869" width="5.125" style="89" customWidth="1"/>
    <col min="4870" max="4870" width="41.125" style="89" customWidth="1"/>
    <col min="4871" max="4871" width="9.625" style="89" customWidth="1"/>
    <col min="4872" max="5120" width="8.125" style="89"/>
    <col min="5121" max="5121" width="3.75" style="89" customWidth="1"/>
    <col min="5122" max="5122" width="5.125" style="89" customWidth="1"/>
    <col min="5123" max="5123" width="41.125" style="89" customWidth="1"/>
    <col min="5124" max="5124" width="9.625" style="89" customWidth="1"/>
    <col min="5125" max="5125" width="5.125" style="89" customWidth="1"/>
    <col min="5126" max="5126" width="41.125" style="89" customWidth="1"/>
    <col min="5127" max="5127" width="9.625" style="89" customWidth="1"/>
    <col min="5128" max="5376" width="8.125" style="89"/>
    <col min="5377" max="5377" width="3.75" style="89" customWidth="1"/>
    <col min="5378" max="5378" width="5.125" style="89" customWidth="1"/>
    <col min="5379" max="5379" width="41.125" style="89" customWidth="1"/>
    <col min="5380" max="5380" width="9.625" style="89" customWidth="1"/>
    <col min="5381" max="5381" width="5.125" style="89" customWidth="1"/>
    <col min="5382" max="5382" width="41.125" style="89" customWidth="1"/>
    <col min="5383" max="5383" width="9.625" style="89" customWidth="1"/>
    <col min="5384" max="5632" width="8.125" style="89"/>
    <col min="5633" max="5633" width="3.75" style="89" customWidth="1"/>
    <col min="5634" max="5634" width="5.125" style="89" customWidth="1"/>
    <col min="5635" max="5635" width="41.125" style="89" customWidth="1"/>
    <col min="5636" max="5636" width="9.625" style="89" customWidth="1"/>
    <col min="5637" max="5637" width="5.125" style="89" customWidth="1"/>
    <col min="5638" max="5638" width="41.125" style="89" customWidth="1"/>
    <col min="5639" max="5639" width="9.625" style="89" customWidth="1"/>
    <col min="5640" max="5888" width="8.125" style="89"/>
    <col min="5889" max="5889" width="3.75" style="89" customWidth="1"/>
    <col min="5890" max="5890" width="5.125" style="89" customWidth="1"/>
    <col min="5891" max="5891" width="41.125" style="89" customWidth="1"/>
    <col min="5892" max="5892" width="9.625" style="89" customWidth="1"/>
    <col min="5893" max="5893" width="5.125" style="89" customWidth="1"/>
    <col min="5894" max="5894" width="41.125" style="89" customWidth="1"/>
    <col min="5895" max="5895" width="9.625" style="89" customWidth="1"/>
    <col min="5896" max="6144" width="8.125" style="89"/>
    <col min="6145" max="6145" width="3.75" style="89" customWidth="1"/>
    <col min="6146" max="6146" width="5.125" style="89" customWidth="1"/>
    <col min="6147" max="6147" width="41.125" style="89" customWidth="1"/>
    <col min="6148" max="6148" width="9.625" style="89" customWidth="1"/>
    <col min="6149" max="6149" width="5.125" style="89" customWidth="1"/>
    <col min="6150" max="6150" width="41.125" style="89" customWidth="1"/>
    <col min="6151" max="6151" width="9.625" style="89" customWidth="1"/>
    <col min="6152" max="6400" width="8.125" style="89"/>
    <col min="6401" max="6401" width="3.75" style="89" customWidth="1"/>
    <col min="6402" max="6402" width="5.125" style="89" customWidth="1"/>
    <col min="6403" max="6403" width="41.125" style="89" customWidth="1"/>
    <col min="6404" max="6404" width="9.625" style="89" customWidth="1"/>
    <col min="6405" max="6405" width="5.125" style="89" customWidth="1"/>
    <col min="6406" max="6406" width="41.125" style="89" customWidth="1"/>
    <col min="6407" max="6407" width="9.625" style="89" customWidth="1"/>
    <col min="6408" max="6656" width="8.125" style="89"/>
    <col min="6657" max="6657" width="3.75" style="89" customWidth="1"/>
    <col min="6658" max="6658" width="5.125" style="89" customWidth="1"/>
    <col min="6659" max="6659" width="41.125" style="89" customWidth="1"/>
    <col min="6660" max="6660" width="9.625" style="89" customWidth="1"/>
    <col min="6661" max="6661" width="5.125" style="89" customWidth="1"/>
    <col min="6662" max="6662" width="41.125" style="89" customWidth="1"/>
    <col min="6663" max="6663" width="9.625" style="89" customWidth="1"/>
    <col min="6664" max="6912" width="8.125" style="89"/>
    <col min="6913" max="6913" width="3.75" style="89" customWidth="1"/>
    <col min="6914" max="6914" width="5.125" style="89" customWidth="1"/>
    <col min="6915" max="6915" width="41.125" style="89" customWidth="1"/>
    <col min="6916" max="6916" width="9.625" style="89" customWidth="1"/>
    <col min="6917" max="6917" width="5.125" style="89" customWidth="1"/>
    <col min="6918" max="6918" width="41.125" style="89" customWidth="1"/>
    <col min="6919" max="6919" width="9.625" style="89" customWidth="1"/>
    <col min="6920" max="7168" width="8.125" style="89"/>
    <col min="7169" max="7169" width="3.75" style="89" customWidth="1"/>
    <col min="7170" max="7170" width="5.125" style="89" customWidth="1"/>
    <col min="7171" max="7171" width="41.125" style="89" customWidth="1"/>
    <col min="7172" max="7172" width="9.625" style="89" customWidth="1"/>
    <col min="7173" max="7173" width="5.125" style="89" customWidth="1"/>
    <col min="7174" max="7174" width="41.125" style="89" customWidth="1"/>
    <col min="7175" max="7175" width="9.625" style="89" customWidth="1"/>
    <col min="7176" max="7424" width="8.125" style="89"/>
    <col min="7425" max="7425" width="3.75" style="89" customWidth="1"/>
    <col min="7426" max="7426" width="5.125" style="89" customWidth="1"/>
    <col min="7427" max="7427" width="41.125" style="89" customWidth="1"/>
    <col min="7428" max="7428" width="9.625" style="89" customWidth="1"/>
    <col min="7429" max="7429" width="5.125" style="89" customWidth="1"/>
    <col min="7430" max="7430" width="41.125" style="89" customWidth="1"/>
    <col min="7431" max="7431" width="9.625" style="89" customWidth="1"/>
    <col min="7432" max="7680" width="8.125" style="89"/>
    <col min="7681" max="7681" width="3.75" style="89" customWidth="1"/>
    <col min="7682" max="7682" width="5.125" style="89" customWidth="1"/>
    <col min="7683" max="7683" width="41.125" style="89" customWidth="1"/>
    <col min="7684" max="7684" width="9.625" style="89" customWidth="1"/>
    <col min="7685" max="7685" width="5.125" style="89" customWidth="1"/>
    <col min="7686" max="7686" width="41.125" style="89" customWidth="1"/>
    <col min="7687" max="7687" width="9.625" style="89" customWidth="1"/>
    <col min="7688" max="7936" width="8.125" style="89"/>
    <col min="7937" max="7937" width="3.75" style="89" customWidth="1"/>
    <col min="7938" max="7938" width="5.125" style="89" customWidth="1"/>
    <col min="7939" max="7939" width="41.125" style="89" customWidth="1"/>
    <col min="7940" max="7940" width="9.625" style="89" customWidth="1"/>
    <col min="7941" max="7941" width="5.125" style="89" customWidth="1"/>
    <col min="7942" max="7942" width="41.125" style="89" customWidth="1"/>
    <col min="7943" max="7943" width="9.625" style="89" customWidth="1"/>
    <col min="7944" max="8192" width="8.125" style="89"/>
    <col min="8193" max="8193" width="3.75" style="89" customWidth="1"/>
    <col min="8194" max="8194" width="5.125" style="89" customWidth="1"/>
    <col min="8195" max="8195" width="41.125" style="89" customWidth="1"/>
    <col min="8196" max="8196" width="9.625" style="89" customWidth="1"/>
    <col min="8197" max="8197" width="5.125" style="89" customWidth="1"/>
    <col min="8198" max="8198" width="41.125" style="89" customWidth="1"/>
    <col min="8199" max="8199" width="9.625" style="89" customWidth="1"/>
    <col min="8200" max="8448" width="8.125" style="89"/>
    <col min="8449" max="8449" width="3.75" style="89" customWidth="1"/>
    <col min="8450" max="8450" width="5.125" style="89" customWidth="1"/>
    <col min="8451" max="8451" width="41.125" style="89" customWidth="1"/>
    <col min="8452" max="8452" width="9.625" style="89" customWidth="1"/>
    <col min="8453" max="8453" width="5.125" style="89" customWidth="1"/>
    <col min="8454" max="8454" width="41.125" style="89" customWidth="1"/>
    <col min="8455" max="8455" width="9.625" style="89" customWidth="1"/>
    <col min="8456" max="8704" width="8.125" style="89"/>
    <col min="8705" max="8705" width="3.75" style="89" customWidth="1"/>
    <col min="8706" max="8706" width="5.125" style="89" customWidth="1"/>
    <col min="8707" max="8707" width="41.125" style="89" customWidth="1"/>
    <col min="8708" max="8708" width="9.625" style="89" customWidth="1"/>
    <col min="8709" max="8709" width="5.125" style="89" customWidth="1"/>
    <col min="8710" max="8710" width="41.125" style="89" customWidth="1"/>
    <col min="8711" max="8711" width="9.625" style="89" customWidth="1"/>
    <col min="8712" max="8960" width="8.125" style="89"/>
    <col min="8961" max="8961" width="3.75" style="89" customWidth="1"/>
    <col min="8962" max="8962" width="5.125" style="89" customWidth="1"/>
    <col min="8963" max="8963" width="41.125" style="89" customWidth="1"/>
    <col min="8964" max="8964" width="9.625" style="89" customWidth="1"/>
    <col min="8965" max="8965" width="5.125" style="89" customWidth="1"/>
    <col min="8966" max="8966" width="41.125" style="89" customWidth="1"/>
    <col min="8967" max="8967" width="9.625" style="89" customWidth="1"/>
    <col min="8968" max="9216" width="8.125" style="89"/>
    <col min="9217" max="9217" width="3.75" style="89" customWidth="1"/>
    <col min="9218" max="9218" width="5.125" style="89" customWidth="1"/>
    <col min="9219" max="9219" width="41.125" style="89" customWidth="1"/>
    <col min="9220" max="9220" width="9.625" style="89" customWidth="1"/>
    <col min="9221" max="9221" width="5.125" style="89" customWidth="1"/>
    <col min="9222" max="9222" width="41.125" style="89" customWidth="1"/>
    <col min="9223" max="9223" width="9.625" style="89" customWidth="1"/>
    <col min="9224" max="9472" width="8.125" style="89"/>
    <col min="9473" max="9473" width="3.75" style="89" customWidth="1"/>
    <col min="9474" max="9474" width="5.125" style="89" customWidth="1"/>
    <col min="9475" max="9475" width="41.125" style="89" customWidth="1"/>
    <col min="9476" max="9476" width="9.625" style="89" customWidth="1"/>
    <col min="9477" max="9477" width="5.125" style="89" customWidth="1"/>
    <col min="9478" max="9478" width="41.125" style="89" customWidth="1"/>
    <col min="9479" max="9479" width="9.625" style="89" customWidth="1"/>
    <col min="9480" max="9728" width="8.125" style="89"/>
    <col min="9729" max="9729" width="3.75" style="89" customWidth="1"/>
    <col min="9730" max="9730" width="5.125" style="89" customWidth="1"/>
    <col min="9731" max="9731" width="41.125" style="89" customWidth="1"/>
    <col min="9732" max="9732" width="9.625" style="89" customWidth="1"/>
    <col min="9733" max="9733" width="5.125" style="89" customWidth="1"/>
    <col min="9734" max="9734" width="41.125" style="89" customWidth="1"/>
    <col min="9735" max="9735" width="9.625" style="89" customWidth="1"/>
    <col min="9736" max="9984" width="8.125" style="89"/>
    <col min="9985" max="9985" width="3.75" style="89" customWidth="1"/>
    <col min="9986" max="9986" width="5.125" style="89" customWidth="1"/>
    <col min="9987" max="9987" width="41.125" style="89" customWidth="1"/>
    <col min="9988" max="9988" width="9.625" style="89" customWidth="1"/>
    <col min="9989" max="9989" width="5.125" style="89" customWidth="1"/>
    <col min="9990" max="9990" width="41.125" style="89" customWidth="1"/>
    <col min="9991" max="9991" width="9.625" style="89" customWidth="1"/>
    <col min="9992" max="10240" width="8.125" style="89"/>
    <col min="10241" max="10241" width="3.75" style="89" customWidth="1"/>
    <col min="10242" max="10242" width="5.125" style="89" customWidth="1"/>
    <col min="10243" max="10243" width="41.125" style="89" customWidth="1"/>
    <col min="10244" max="10244" width="9.625" style="89" customWidth="1"/>
    <col min="10245" max="10245" width="5.125" style="89" customWidth="1"/>
    <col min="10246" max="10246" width="41.125" style="89" customWidth="1"/>
    <col min="10247" max="10247" width="9.625" style="89" customWidth="1"/>
    <col min="10248" max="10496" width="8.125" style="89"/>
    <col min="10497" max="10497" width="3.75" style="89" customWidth="1"/>
    <col min="10498" max="10498" width="5.125" style="89" customWidth="1"/>
    <col min="10499" max="10499" width="41.125" style="89" customWidth="1"/>
    <col min="10500" max="10500" width="9.625" style="89" customWidth="1"/>
    <col min="10501" max="10501" width="5.125" style="89" customWidth="1"/>
    <col min="10502" max="10502" width="41.125" style="89" customWidth="1"/>
    <col min="10503" max="10503" width="9.625" style="89" customWidth="1"/>
    <col min="10504" max="10752" width="8.125" style="89"/>
    <col min="10753" max="10753" width="3.75" style="89" customWidth="1"/>
    <col min="10754" max="10754" width="5.125" style="89" customWidth="1"/>
    <col min="10755" max="10755" width="41.125" style="89" customWidth="1"/>
    <col min="10756" max="10756" width="9.625" style="89" customWidth="1"/>
    <col min="10757" max="10757" width="5.125" style="89" customWidth="1"/>
    <col min="10758" max="10758" width="41.125" style="89" customWidth="1"/>
    <col min="10759" max="10759" width="9.625" style="89" customWidth="1"/>
    <col min="10760" max="11008" width="8.125" style="89"/>
    <col min="11009" max="11009" width="3.75" style="89" customWidth="1"/>
    <col min="11010" max="11010" width="5.125" style="89" customWidth="1"/>
    <col min="11011" max="11011" width="41.125" style="89" customWidth="1"/>
    <col min="11012" max="11012" width="9.625" style="89" customWidth="1"/>
    <col min="11013" max="11013" width="5.125" style="89" customWidth="1"/>
    <col min="11014" max="11014" width="41.125" style="89" customWidth="1"/>
    <col min="11015" max="11015" width="9.625" style="89" customWidth="1"/>
    <col min="11016" max="11264" width="8.125" style="89"/>
    <col min="11265" max="11265" width="3.75" style="89" customWidth="1"/>
    <col min="11266" max="11266" width="5.125" style="89" customWidth="1"/>
    <col min="11267" max="11267" width="41.125" style="89" customWidth="1"/>
    <col min="11268" max="11268" width="9.625" style="89" customWidth="1"/>
    <col min="11269" max="11269" width="5.125" style="89" customWidth="1"/>
    <col min="11270" max="11270" width="41.125" style="89" customWidth="1"/>
    <col min="11271" max="11271" width="9.625" style="89" customWidth="1"/>
    <col min="11272" max="11520" width="8.125" style="89"/>
    <col min="11521" max="11521" width="3.75" style="89" customWidth="1"/>
    <col min="11522" max="11522" width="5.125" style="89" customWidth="1"/>
    <col min="11523" max="11523" width="41.125" style="89" customWidth="1"/>
    <col min="11524" max="11524" width="9.625" style="89" customWidth="1"/>
    <col min="11525" max="11525" width="5.125" style="89" customWidth="1"/>
    <col min="11526" max="11526" width="41.125" style="89" customWidth="1"/>
    <col min="11527" max="11527" width="9.625" style="89" customWidth="1"/>
    <col min="11528" max="11776" width="8.125" style="89"/>
    <col min="11777" max="11777" width="3.75" style="89" customWidth="1"/>
    <col min="11778" max="11778" width="5.125" style="89" customWidth="1"/>
    <col min="11779" max="11779" width="41.125" style="89" customWidth="1"/>
    <col min="11780" max="11780" width="9.625" style="89" customWidth="1"/>
    <col min="11781" max="11781" width="5.125" style="89" customWidth="1"/>
    <col min="11782" max="11782" width="41.125" style="89" customWidth="1"/>
    <col min="11783" max="11783" width="9.625" style="89" customWidth="1"/>
    <col min="11784" max="12032" width="8.125" style="89"/>
    <col min="12033" max="12033" width="3.75" style="89" customWidth="1"/>
    <col min="12034" max="12034" width="5.125" style="89" customWidth="1"/>
    <col min="12035" max="12035" width="41.125" style="89" customWidth="1"/>
    <col min="12036" max="12036" width="9.625" style="89" customWidth="1"/>
    <col min="12037" max="12037" width="5.125" style="89" customWidth="1"/>
    <col min="12038" max="12038" width="41.125" style="89" customWidth="1"/>
    <col min="12039" max="12039" width="9.625" style="89" customWidth="1"/>
    <col min="12040" max="12288" width="8.125" style="89"/>
    <col min="12289" max="12289" width="3.75" style="89" customWidth="1"/>
    <col min="12290" max="12290" width="5.125" style="89" customWidth="1"/>
    <col min="12291" max="12291" width="41.125" style="89" customWidth="1"/>
    <col min="12292" max="12292" width="9.625" style="89" customWidth="1"/>
    <col min="12293" max="12293" width="5.125" style="89" customWidth="1"/>
    <col min="12294" max="12294" width="41.125" style="89" customWidth="1"/>
    <col min="12295" max="12295" width="9.625" style="89" customWidth="1"/>
    <col min="12296" max="12544" width="8.125" style="89"/>
    <col min="12545" max="12545" width="3.75" style="89" customWidth="1"/>
    <col min="12546" max="12546" width="5.125" style="89" customWidth="1"/>
    <col min="12547" max="12547" width="41.125" style="89" customWidth="1"/>
    <col min="12548" max="12548" width="9.625" style="89" customWidth="1"/>
    <col min="12549" max="12549" width="5.125" style="89" customWidth="1"/>
    <col min="12550" max="12550" width="41.125" style="89" customWidth="1"/>
    <col min="12551" max="12551" width="9.625" style="89" customWidth="1"/>
    <col min="12552" max="12800" width="8.125" style="89"/>
    <col min="12801" max="12801" width="3.75" style="89" customWidth="1"/>
    <col min="12802" max="12802" width="5.125" style="89" customWidth="1"/>
    <col min="12803" max="12803" width="41.125" style="89" customWidth="1"/>
    <col min="12804" max="12804" width="9.625" style="89" customWidth="1"/>
    <col min="12805" max="12805" width="5.125" style="89" customWidth="1"/>
    <col min="12806" max="12806" width="41.125" style="89" customWidth="1"/>
    <col min="12807" max="12807" width="9.625" style="89" customWidth="1"/>
    <col min="12808" max="13056" width="8.125" style="89"/>
    <col min="13057" max="13057" width="3.75" style="89" customWidth="1"/>
    <col min="13058" max="13058" width="5.125" style="89" customWidth="1"/>
    <col min="13059" max="13059" width="41.125" style="89" customWidth="1"/>
    <col min="13060" max="13060" width="9.625" style="89" customWidth="1"/>
    <col min="13061" max="13061" width="5.125" style="89" customWidth="1"/>
    <col min="13062" max="13062" width="41.125" style="89" customWidth="1"/>
    <col min="13063" max="13063" width="9.625" style="89" customWidth="1"/>
    <col min="13064" max="13312" width="8.125" style="89"/>
    <col min="13313" max="13313" width="3.75" style="89" customWidth="1"/>
    <col min="13314" max="13314" width="5.125" style="89" customWidth="1"/>
    <col min="13315" max="13315" width="41.125" style="89" customWidth="1"/>
    <col min="13316" max="13316" width="9.625" style="89" customWidth="1"/>
    <col min="13317" max="13317" width="5.125" style="89" customWidth="1"/>
    <col min="13318" max="13318" width="41.125" style="89" customWidth="1"/>
    <col min="13319" max="13319" width="9.625" style="89" customWidth="1"/>
    <col min="13320" max="13568" width="8.125" style="89"/>
    <col min="13569" max="13569" width="3.75" style="89" customWidth="1"/>
    <col min="13570" max="13570" width="5.125" style="89" customWidth="1"/>
    <col min="13571" max="13571" width="41.125" style="89" customWidth="1"/>
    <col min="13572" max="13572" width="9.625" style="89" customWidth="1"/>
    <col min="13573" max="13573" width="5.125" style="89" customWidth="1"/>
    <col min="13574" max="13574" width="41.125" style="89" customWidth="1"/>
    <col min="13575" max="13575" width="9.625" style="89" customWidth="1"/>
    <col min="13576" max="13824" width="8.125" style="89"/>
    <col min="13825" max="13825" width="3.75" style="89" customWidth="1"/>
    <col min="13826" max="13826" width="5.125" style="89" customWidth="1"/>
    <col min="13827" max="13827" width="41.125" style="89" customWidth="1"/>
    <col min="13828" max="13828" width="9.625" style="89" customWidth="1"/>
    <col min="13829" max="13829" width="5.125" style="89" customWidth="1"/>
    <col min="13830" max="13830" width="41.125" style="89" customWidth="1"/>
    <col min="13831" max="13831" width="9.625" style="89" customWidth="1"/>
    <col min="13832" max="14080" width="8.125" style="89"/>
    <col min="14081" max="14081" width="3.75" style="89" customWidth="1"/>
    <col min="14082" max="14082" width="5.125" style="89" customWidth="1"/>
    <col min="14083" max="14083" width="41.125" style="89" customWidth="1"/>
    <col min="14084" max="14084" width="9.625" style="89" customWidth="1"/>
    <col min="14085" max="14085" width="5.125" style="89" customWidth="1"/>
    <col min="14086" max="14086" width="41.125" style="89" customWidth="1"/>
    <col min="14087" max="14087" width="9.625" style="89" customWidth="1"/>
    <col min="14088" max="14336" width="8.125" style="89"/>
    <col min="14337" max="14337" width="3.75" style="89" customWidth="1"/>
    <col min="14338" max="14338" width="5.125" style="89" customWidth="1"/>
    <col min="14339" max="14339" width="41.125" style="89" customWidth="1"/>
    <col min="14340" max="14340" width="9.625" style="89" customWidth="1"/>
    <col min="14341" max="14341" width="5.125" style="89" customWidth="1"/>
    <col min="14342" max="14342" width="41.125" style="89" customWidth="1"/>
    <col min="14343" max="14343" width="9.625" style="89" customWidth="1"/>
    <col min="14344" max="14592" width="8.125" style="89"/>
    <col min="14593" max="14593" width="3.75" style="89" customWidth="1"/>
    <col min="14594" max="14594" width="5.125" style="89" customWidth="1"/>
    <col min="14595" max="14595" width="41.125" style="89" customWidth="1"/>
    <col min="14596" max="14596" width="9.625" style="89" customWidth="1"/>
    <col min="14597" max="14597" width="5.125" style="89" customWidth="1"/>
    <col min="14598" max="14598" width="41.125" style="89" customWidth="1"/>
    <col min="14599" max="14599" width="9.625" style="89" customWidth="1"/>
    <col min="14600" max="14848" width="8.125" style="89"/>
    <col min="14849" max="14849" width="3.75" style="89" customWidth="1"/>
    <col min="14850" max="14850" width="5.125" style="89" customWidth="1"/>
    <col min="14851" max="14851" width="41.125" style="89" customWidth="1"/>
    <col min="14852" max="14852" width="9.625" style="89" customWidth="1"/>
    <col min="14853" max="14853" width="5.125" style="89" customWidth="1"/>
    <col min="14854" max="14854" width="41.125" style="89" customWidth="1"/>
    <col min="14855" max="14855" width="9.625" style="89" customWidth="1"/>
    <col min="14856" max="15104" width="8.125" style="89"/>
    <col min="15105" max="15105" width="3.75" style="89" customWidth="1"/>
    <col min="15106" max="15106" width="5.125" style="89" customWidth="1"/>
    <col min="15107" max="15107" width="41.125" style="89" customWidth="1"/>
    <col min="15108" max="15108" width="9.625" style="89" customWidth="1"/>
    <col min="15109" max="15109" width="5.125" style="89" customWidth="1"/>
    <col min="15110" max="15110" width="41.125" style="89" customWidth="1"/>
    <col min="15111" max="15111" width="9.625" style="89" customWidth="1"/>
    <col min="15112" max="15360" width="8.125" style="89"/>
    <col min="15361" max="15361" width="3.75" style="89" customWidth="1"/>
    <col min="15362" max="15362" width="5.125" style="89" customWidth="1"/>
    <col min="15363" max="15363" width="41.125" style="89" customWidth="1"/>
    <col min="15364" max="15364" width="9.625" style="89" customWidth="1"/>
    <col min="15365" max="15365" width="5.125" style="89" customWidth="1"/>
    <col min="15366" max="15366" width="41.125" style="89" customWidth="1"/>
    <col min="15367" max="15367" width="9.625" style="89" customWidth="1"/>
    <col min="15368" max="15616" width="8.125" style="89"/>
    <col min="15617" max="15617" width="3.75" style="89" customWidth="1"/>
    <col min="15618" max="15618" width="5.125" style="89" customWidth="1"/>
    <col min="15619" max="15619" width="41.125" style="89" customWidth="1"/>
    <col min="15620" max="15620" width="9.625" style="89" customWidth="1"/>
    <col min="15621" max="15621" width="5.125" style="89" customWidth="1"/>
    <col min="15622" max="15622" width="41.125" style="89" customWidth="1"/>
    <col min="15623" max="15623" width="9.625" style="89" customWidth="1"/>
    <col min="15624" max="15872" width="8.125" style="89"/>
    <col min="15873" max="15873" width="3.75" style="89" customWidth="1"/>
    <col min="15874" max="15874" width="5.125" style="89" customWidth="1"/>
    <col min="15875" max="15875" width="41.125" style="89" customWidth="1"/>
    <col min="15876" max="15876" width="9.625" style="89" customWidth="1"/>
    <col min="15877" max="15877" width="5.125" style="89" customWidth="1"/>
    <col min="15878" max="15878" width="41.125" style="89" customWidth="1"/>
    <col min="15879" max="15879" width="9.625" style="89" customWidth="1"/>
    <col min="15880" max="16128" width="8.125" style="89"/>
    <col min="16129" max="16129" width="3.75" style="89" customWidth="1"/>
    <col min="16130" max="16130" width="5.125" style="89" customWidth="1"/>
    <col min="16131" max="16131" width="41.125" style="89" customWidth="1"/>
    <col min="16132" max="16132" width="9.625" style="89" customWidth="1"/>
    <col min="16133" max="16133" width="5.125" style="89" customWidth="1"/>
    <col min="16134" max="16134" width="41.125" style="89" customWidth="1"/>
    <col min="16135" max="16135" width="9.625" style="89" customWidth="1"/>
    <col min="16136" max="16384" width="8.125" style="89"/>
  </cols>
  <sheetData>
    <row r="1" spans="1:8" ht="22.9" customHeight="1">
      <c r="A1" s="111" t="s">
        <v>79</v>
      </c>
    </row>
    <row r="2" spans="1:8" ht="25.15" customHeight="1">
      <c r="A2" s="113" t="s">
        <v>36</v>
      </c>
      <c r="B2" s="114"/>
      <c r="C2" s="114"/>
      <c r="F2" s="115"/>
    </row>
    <row r="3" spans="1:8" ht="21" customHeight="1">
      <c r="B3" s="116"/>
      <c r="C3" s="114"/>
      <c r="D3" s="117"/>
      <c r="F3" s="115"/>
      <c r="G3" s="118" t="s">
        <v>8</v>
      </c>
    </row>
    <row r="4" spans="1:8" ht="21" customHeight="1">
      <c r="B4" s="116"/>
      <c r="C4" s="114"/>
      <c r="D4" s="117"/>
      <c r="F4" s="115"/>
      <c r="G4" s="118" t="s">
        <v>356</v>
      </c>
    </row>
    <row r="5" spans="1:8" ht="25.15" customHeight="1">
      <c r="A5" s="119" t="s">
        <v>9</v>
      </c>
      <c r="B5" s="120"/>
      <c r="C5" s="121" t="s">
        <v>10</v>
      </c>
      <c r="D5" s="121" t="s">
        <v>11</v>
      </c>
      <c r="E5" s="121"/>
      <c r="F5" s="121" t="s">
        <v>10</v>
      </c>
      <c r="G5" s="121" t="s">
        <v>11</v>
      </c>
      <c r="H5" s="92"/>
    </row>
    <row r="6" spans="1:8" ht="25.15" customHeight="1">
      <c r="A6" s="122"/>
      <c r="B6" s="121">
        <v>1</v>
      </c>
      <c r="C6" s="107" t="s">
        <v>358</v>
      </c>
      <c r="D6" s="123"/>
      <c r="E6" s="121">
        <v>15</v>
      </c>
      <c r="F6" s="107"/>
      <c r="G6" s="123"/>
      <c r="H6" s="92"/>
    </row>
    <row r="7" spans="1:8" ht="25.15" customHeight="1">
      <c r="A7" s="124" t="s">
        <v>84</v>
      </c>
      <c r="B7" s="121">
        <v>2</v>
      </c>
      <c r="C7" s="107" t="s">
        <v>87</v>
      </c>
      <c r="D7" s="123"/>
      <c r="E7" s="121">
        <v>16</v>
      </c>
      <c r="F7" s="107"/>
      <c r="G7" s="123"/>
      <c r="H7" s="92"/>
    </row>
    <row r="8" spans="1:8" ht="25.15" customHeight="1">
      <c r="A8" s="124"/>
      <c r="B8" s="121">
        <v>3</v>
      </c>
      <c r="C8" s="107" t="s">
        <v>86</v>
      </c>
      <c r="D8" s="123"/>
      <c r="E8" s="121">
        <v>17</v>
      </c>
      <c r="F8" s="107"/>
      <c r="G8" s="123"/>
      <c r="H8" s="92"/>
    </row>
    <row r="9" spans="1:8" ht="25.15" customHeight="1">
      <c r="A9" s="124" t="s">
        <v>81</v>
      </c>
      <c r="B9" s="121">
        <v>4</v>
      </c>
      <c r="C9" s="107"/>
      <c r="D9" s="123"/>
      <c r="E9" s="121">
        <v>18</v>
      </c>
      <c r="F9" s="107"/>
      <c r="G9" s="123"/>
      <c r="H9" s="92"/>
    </row>
    <row r="10" spans="1:8" ht="25.15" customHeight="1">
      <c r="A10" s="124"/>
      <c r="B10" s="121">
        <v>5</v>
      </c>
      <c r="C10" s="107"/>
      <c r="D10" s="123"/>
      <c r="E10" s="121">
        <v>19</v>
      </c>
      <c r="F10" s="107"/>
      <c r="G10" s="123"/>
      <c r="H10" s="92"/>
    </row>
    <row r="11" spans="1:8" ht="25.15" customHeight="1">
      <c r="A11" s="124" t="s">
        <v>85</v>
      </c>
      <c r="B11" s="121">
        <v>6</v>
      </c>
      <c r="C11" s="107"/>
      <c r="D11" s="123"/>
      <c r="E11" s="121">
        <v>20</v>
      </c>
      <c r="F11" s="107"/>
      <c r="G11" s="123"/>
      <c r="H11" s="92"/>
    </row>
    <row r="12" spans="1:8" ht="25.15" customHeight="1">
      <c r="A12" s="124" t="s">
        <v>80</v>
      </c>
      <c r="B12" s="121">
        <v>7</v>
      </c>
      <c r="C12" s="107"/>
      <c r="D12" s="123"/>
      <c r="E12" s="121">
        <v>21</v>
      </c>
      <c r="F12" s="107"/>
      <c r="G12" s="123"/>
      <c r="H12" s="92"/>
    </row>
    <row r="13" spans="1:8" ht="25.15" customHeight="1">
      <c r="A13" s="124"/>
      <c r="B13" s="121">
        <v>8</v>
      </c>
      <c r="C13" s="107"/>
      <c r="D13" s="123"/>
      <c r="E13" s="121">
        <v>22</v>
      </c>
      <c r="F13" s="107"/>
      <c r="G13" s="123"/>
      <c r="H13" s="92"/>
    </row>
    <row r="14" spans="1:8" ht="25.15" customHeight="1">
      <c r="A14" s="124" t="s">
        <v>81</v>
      </c>
      <c r="B14" s="121">
        <v>9</v>
      </c>
      <c r="C14" s="107"/>
      <c r="D14" s="123"/>
      <c r="E14" s="121">
        <v>23</v>
      </c>
      <c r="F14" s="107"/>
      <c r="G14" s="123"/>
      <c r="H14" s="92"/>
    </row>
    <row r="15" spans="1:8" ht="25.15" customHeight="1">
      <c r="A15" s="124"/>
      <c r="B15" s="121">
        <v>10</v>
      </c>
      <c r="C15" s="107"/>
      <c r="D15" s="123"/>
      <c r="E15" s="121">
        <v>24</v>
      </c>
      <c r="F15" s="107"/>
      <c r="G15" s="123"/>
      <c r="H15" s="92"/>
    </row>
    <row r="16" spans="1:8" ht="25.15" customHeight="1">
      <c r="A16" s="124" t="s">
        <v>82</v>
      </c>
      <c r="B16" s="121">
        <v>11</v>
      </c>
      <c r="C16" s="107"/>
      <c r="D16" s="123"/>
      <c r="E16" s="121">
        <v>25</v>
      </c>
      <c r="F16" s="125"/>
      <c r="G16" s="123"/>
      <c r="H16" s="92"/>
    </row>
    <row r="17" spans="1:8" ht="25.15" customHeight="1">
      <c r="A17" s="124"/>
      <c r="B17" s="121">
        <v>12</v>
      </c>
      <c r="C17" s="107"/>
      <c r="D17" s="123"/>
      <c r="E17" s="121">
        <v>26</v>
      </c>
      <c r="F17" s="107"/>
      <c r="G17" s="123"/>
      <c r="H17" s="92"/>
    </row>
    <row r="18" spans="1:8" ht="25.15" customHeight="1">
      <c r="A18" s="124" t="s">
        <v>83</v>
      </c>
      <c r="B18" s="121">
        <v>13</v>
      </c>
      <c r="C18" s="107"/>
      <c r="D18" s="123"/>
      <c r="E18" s="126">
        <v>27</v>
      </c>
      <c r="F18" s="127"/>
      <c r="G18" s="123"/>
      <c r="H18" s="92"/>
    </row>
    <row r="19" spans="1:8" ht="25.15" customHeight="1">
      <c r="A19" s="128"/>
      <c r="B19" s="121">
        <v>14</v>
      </c>
      <c r="C19" s="107"/>
      <c r="D19" s="123"/>
      <c r="E19" s="129">
        <v>28</v>
      </c>
      <c r="F19" s="127"/>
      <c r="G19" s="123"/>
      <c r="H19" s="92"/>
    </row>
    <row r="26" spans="1:8" ht="25.5" customHeight="1"/>
  </sheetData>
  <sheetProtection algorithmName="SHA-512" hashValue="ookGnLUysBwknFr+s49LtJ/MeLTMBFL4x4SLefYE8hkpqY3Uo9RHtv2zYy6M0Qn6BZGZmsGs9qUm8tNknfkpBw==" saltValue="pejBOdtvELoH/+k9F6Db6A=="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228AC430-BF38-47AD-9EE0-CB4BF2E2ABBA}">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AD11-56C6-4791-B4D0-2A8BDCEB5FB7}">
  <sheetPr codeName="Sheet9">
    <pageSetUpPr fitToPage="1"/>
  </sheetPr>
  <dimension ref="A1:AA13"/>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27" ht="24" customHeight="1">
      <c r="A1" s="90" t="s">
        <v>79</v>
      </c>
      <c r="B1" s="90"/>
      <c r="C1" s="90"/>
      <c r="D1" s="90"/>
      <c r="E1" s="90"/>
      <c r="F1" s="90"/>
      <c r="G1" s="90"/>
      <c r="H1" s="90"/>
      <c r="I1" s="90"/>
      <c r="J1" s="90"/>
      <c r="L1" s="91"/>
    </row>
    <row r="2" spans="1:27" ht="20.100000000000001" customHeight="1">
      <c r="A2" s="87" t="s">
        <v>359</v>
      </c>
    </row>
    <row r="3" spans="1:27" ht="20.100000000000001" customHeight="1">
      <c r="A3" s="87" t="s">
        <v>91</v>
      </c>
      <c r="I3" s="360"/>
      <c r="J3" s="361"/>
      <c r="K3" s="361"/>
      <c r="L3" s="362"/>
      <c r="M3" s="362"/>
      <c r="N3" s="363"/>
      <c r="P3" s="87" t="s">
        <v>45</v>
      </c>
    </row>
    <row r="4" spans="1:27" ht="7.9" customHeight="1"/>
    <row r="5" spans="1:27" ht="20.100000000000001" customHeight="1">
      <c r="A5" s="87" t="s">
        <v>92</v>
      </c>
      <c r="I5" s="360"/>
      <c r="J5" s="361"/>
      <c r="K5" s="361"/>
      <c r="L5" s="362"/>
      <c r="M5" s="362"/>
      <c r="N5" s="363"/>
      <c r="P5" s="87" t="s">
        <v>88</v>
      </c>
    </row>
    <row r="6" spans="1:27" ht="7.9" customHeight="1"/>
    <row r="7" spans="1:27" ht="20.100000000000001" customHeight="1">
      <c r="A7" s="87" t="s">
        <v>89</v>
      </c>
      <c r="I7" s="360"/>
      <c r="J7" s="361"/>
      <c r="K7" s="361"/>
      <c r="L7" s="362"/>
      <c r="M7" s="362"/>
      <c r="N7" s="363"/>
      <c r="P7" s="87" t="s">
        <v>90</v>
      </c>
    </row>
    <row r="8" spans="1:27" ht="7.9" customHeight="1"/>
    <row r="9" spans="1:27" ht="7.15" customHeight="1"/>
    <row r="10" spans="1:27" ht="20.100000000000001" customHeight="1">
      <c r="A10" s="87" t="s">
        <v>93</v>
      </c>
    </row>
    <row r="11" spans="1:27" ht="20.100000000000001" customHeight="1">
      <c r="A11" s="87" t="s">
        <v>94</v>
      </c>
      <c r="V11" s="368"/>
      <c r="W11" s="369"/>
      <c r="X11" s="369"/>
      <c r="Y11" s="370"/>
      <c r="AA11" s="87" t="s">
        <v>45</v>
      </c>
    </row>
    <row r="12" spans="1:27" ht="7.9" customHeight="1"/>
    <row r="13" spans="1:27" ht="7.9" customHeight="1"/>
  </sheetData>
  <sheetProtection algorithmName="SHA-512" hashValue="61PgS9KTKbssHeV9vaMAcMtrHjaZWTutgaeIkaw3GY7bXVR6YGgcdVG330E3GCindazkZCFX3FnpMfcOOK0ZZw==" saltValue="YV64k33WbSUgg+ySxfQBrA==" spinCount="100000" sheet="1" objects="1" scenarios="1"/>
  <mergeCells count="4">
    <mergeCell ref="I3:N3"/>
    <mergeCell ref="I5:N5"/>
    <mergeCell ref="I7:N7"/>
    <mergeCell ref="V11:Y11"/>
  </mergeCells>
  <phoneticPr fontId="4"/>
  <dataValidations count="8">
    <dataValidation type="list" allowBlank="1" showInputMessage="1" showErrorMessage="1" sqref="V11:Y11" xr:uid="{235DE3F4-4E8C-404B-8709-436B15FD92BB}">
      <formula1>"○,×"</formula1>
    </dataValidation>
    <dataValidation type="list" operator="equal" allowBlank="1" showErrorMessage="1" errorTitle="入力規則違反" error="リストから選択してください" sqref="I3:N3" xr:uid="{F293CAC7-1447-4697-AEE4-687B9DA997DA}">
      <formula1>"○,×"</formula1>
    </dataValidation>
    <dataValidation type="list" operator="equal" allowBlank="1" showErrorMessage="1" errorTitle="入力規則違反" error="リストから選択してください" sqref="I5:N5" xr:uid="{1C7267A0-2E19-4338-B11E-3F314AE1646E}">
      <formula1>"保育日誌,学校日誌,その他"</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461ACC47-9020-4710-8424-EB4BEFCA4AC3}">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81E7737C-E3C1-467D-A03C-51DD8E2BC871}">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B8D9693B-50C0-4C75-9811-4BD29B48A02A}">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3AE8BA0D-719D-4469-A462-52FAFC7AAF4F}">
      <formula1>"いる,いない,非該当"</formula1>
      <formula2>0</formula2>
    </dataValidation>
    <dataValidation operator="equal" allowBlank="1" showErrorMessage="1" errorTitle="入力規則違反" error="リストから選択してください" sqref="I7:N7" xr:uid="{1E0872AD-7A72-42C7-9DC0-4B7398D46F4A}"/>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61FB-BB41-4568-82DA-9EC2A382DA05}">
  <sheetPr codeName="Sheet10">
    <pageSetUpPr fitToPage="1"/>
  </sheetPr>
  <dimension ref="A1:AJ40"/>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30" ht="20.100000000000001" customHeight="1">
      <c r="A1" s="87" t="s">
        <v>492</v>
      </c>
    </row>
    <row r="2" spans="1:30" ht="20.100000000000001" customHeight="1">
      <c r="A2" s="87" t="s">
        <v>493</v>
      </c>
    </row>
    <row r="3" spans="1:30" ht="7.9" customHeight="1"/>
    <row r="4" spans="1:30" ht="20.100000000000001" customHeight="1">
      <c r="A4" s="87" t="s">
        <v>95</v>
      </c>
      <c r="J4" s="368"/>
      <c r="K4" s="369"/>
      <c r="L4" s="369"/>
      <c r="M4" s="370"/>
      <c r="O4" s="87" t="s">
        <v>45</v>
      </c>
    </row>
    <row r="5" spans="1:30" ht="7.9" customHeight="1"/>
    <row r="6" spans="1:30" ht="20.100000000000001" customHeight="1">
      <c r="A6" s="87" t="s">
        <v>497</v>
      </c>
    </row>
    <row r="7" spans="1:30" ht="7.9" customHeight="1"/>
    <row r="8" spans="1:30" ht="18" customHeight="1">
      <c r="D8" s="394" t="s">
        <v>96</v>
      </c>
      <c r="E8" s="394"/>
      <c r="F8" s="394"/>
      <c r="G8" s="394"/>
      <c r="H8" s="395"/>
      <c r="I8" s="395"/>
      <c r="J8" s="395"/>
      <c r="K8" s="395"/>
      <c r="L8" s="395"/>
      <c r="M8" s="395"/>
      <c r="N8" s="395"/>
      <c r="O8" s="395"/>
      <c r="P8" s="395"/>
      <c r="Q8" s="395"/>
      <c r="R8" s="395"/>
      <c r="S8" s="395"/>
      <c r="T8" s="395"/>
      <c r="U8" s="395"/>
      <c r="V8" s="395"/>
      <c r="W8" s="395"/>
      <c r="X8" s="395"/>
      <c r="Y8" s="395"/>
      <c r="Z8" s="395"/>
      <c r="AA8" s="396"/>
      <c r="AB8" s="397"/>
      <c r="AC8" s="397"/>
      <c r="AD8" s="398"/>
    </row>
    <row r="9" spans="1:30" ht="18" customHeight="1">
      <c r="D9" s="395"/>
      <c r="E9" s="395"/>
      <c r="F9" s="395"/>
      <c r="G9" s="395"/>
      <c r="H9" s="395"/>
      <c r="I9" s="395"/>
      <c r="J9" s="395"/>
      <c r="K9" s="395"/>
      <c r="L9" s="395"/>
      <c r="M9" s="395"/>
      <c r="N9" s="395"/>
      <c r="O9" s="395"/>
      <c r="P9" s="395"/>
      <c r="Q9" s="395"/>
      <c r="R9" s="395"/>
      <c r="S9" s="395"/>
      <c r="T9" s="395"/>
      <c r="U9" s="395"/>
      <c r="V9" s="395"/>
      <c r="W9" s="395"/>
      <c r="X9" s="395"/>
      <c r="Y9" s="395"/>
      <c r="Z9" s="395"/>
      <c r="AA9" s="399"/>
      <c r="AB9" s="400"/>
      <c r="AC9" s="400"/>
      <c r="AD9" s="401"/>
    </row>
    <row r="10" spans="1:30" ht="18" customHeight="1">
      <c r="D10" s="394" t="s">
        <v>100</v>
      </c>
      <c r="E10" s="394"/>
      <c r="F10" s="394"/>
      <c r="G10" s="394"/>
      <c r="H10" s="395"/>
      <c r="I10" s="395"/>
      <c r="J10" s="395"/>
      <c r="K10" s="395"/>
      <c r="L10" s="395"/>
      <c r="M10" s="395"/>
      <c r="N10" s="395"/>
      <c r="O10" s="395"/>
      <c r="P10" s="395"/>
      <c r="Q10" s="395"/>
      <c r="R10" s="395"/>
      <c r="S10" s="395"/>
      <c r="T10" s="395"/>
      <c r="U10" s="395"/>
      <c r="V10" s="395"/>
      <c r="W10" s="395"/>
      <c r="X10" s="395"/>
      <c r="Y10" s="395"/>
      <c r="Z10" s="395"/>
      <c r="AA10" s="396"/>
      <c r="AB10" s="397"/>
      <c r="AC10" s="397"/>
      <c r="AD10" s="398"/>
    </row>
    <row r="11" spans="1:30" ht="18" customHeight="1">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9"/>
      <c r="AB11" s="400"/>
      <c r="AC11" s="400"/>
      <c r="AD11" s="401"/>
    </row>
    <row r="12" spans="1:30" ht="7.9" customHeight="1"/>
    <row r="13" spans="1:30" ht="20.100000000000001" customHeight="1">
      <c r="A13" s="87" t="s">
        <v>494</v>
      </c>
    </row>
    <row r="14" spans="1:30" ht="7.9" customHeight="1"/>
    <row r="15" spans="1:30" ht="20.100000000000001" customHeight="1">
      <c r="A15" s="87" t="s">
        <v>97</v>
      </c>
      <c r="J15" s="391"/>
      <c r="K15" s="392"/>
      <c r="L15" s="392"/>
      <c r="M15" s="393"/>
      <c r="O15" s="87" t="s">
        <v>45</v>
      </c>
    </row>
    <row r="16" spans="1:30" ht="7.9" customHeight="1"/>
    <row r="17" spans="1:36" ht="20.100000000000001" customHeight="1">
      <c r="A17" s="87" t="s">
        <v>98</v>
      </c>
      <c r="J17" s="391"/>
      <c r="K17" s="402"/>
      <c r="L17" s="402"/>
      <c r="M17" s="402"/>
      <c r="N17" s="402"/>
      <c r="O17" s="393"/>
      <c r="Q17" s="87" t="s">
        <v>99</v>
      </c>
    </row>
    <row r="18" spans="1:36" ht="7.9" customHeight="1"/>
    <row r="19" spans="1:36" ht="20.100000000000001" customHeight="1">
      <c r="A19" s="87" t="s">
        <v>346</v>
      </c>
    </row>
    <row r="20" spans="1:36" ht="7.9" customHeight="1"/>
    <row r="21" spans="1:36" ht="20.100000000000001" customHeight="1">
      <c r="A21" s="92"/>
      <c r="B21" s="92"/>
      <c r="C21" s="92"/>
      <c r="D21" s="403"/>
      <c r="E21" s="404"/>
      <c r="F21" s="404"/>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6"/>
    </row>
    <row r="22" spans="1:36" ht="20.100000000000001" customHeight="1">
      <c r="A22" s="92"/>
      <c r="B22" s="92"/>
      <c r="C22" s="92"/>
      <c r="D22" s="366"/>
      <c r="E22" s="367"/>
      <c r="F22" s="367"/>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6"/>
    </row>
    <row r="23" spans="1:36" ht="20.100000000000001" customHeight="1">
      <c r="A23" s="92"/>
      <c r="B23" s="92"/>
      <c r="C23" s="92"/>
      <c r="D23" s="366"/>
      <c r="E23" s="367"/>
      <c r="F23" s="367"/>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6"/>
    </row>
    <row r="24" spans="1:36" ht="20.100000000000001" customHeight="1">
      <c r="A24" s="92"/>
      <c r="B24" s="92"/>
      <c r="C24" s="92"/>
      <c r="D24" s="366"/>
      <c r="E24" s="367"/>
      <c r="F24" s="367"/>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6"/>
    </row>
    <row r="25" spans="1:36" ht="19.5" customHeight="1">
      <c r="A25" s="92"/>
      <c r="B25" s="92"/>
      <c r="C25" s="92"/>
      <c r="D25" s="357"/>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9"/>
    </row>
    <row r="26" spans="1:36" ht="7.9" customHeight="1"/>
    <row r="27" spans="1:36" ht="20.100000000000001" customHeight="1">
      <c r="A27" s="87" t="s">
        <v>495</v>
      </c>
    </row>
    <row r="28" spans="1:36" ht="7.9" customHeight="1"/>
    <row r="29" spans="1:36" ht="20.100000000000001" customHeight="1">
      <c r="A29" s="87" t="s">
        <v>101</v>
      </c>
      <c r="J29" s="391"/>
      <c r="K29" s="392"/>
      <c r="L29" s="392"/>
      <c r="M29" s="393"/>
      <c r="O29" s="87" t="s">
        <v>45</v>
      </c>
    </row>
    <row r="30" spans="1:36" ht="7.9" customHeight="1"/>
    <row r="31" spans="1:36" ht="20.100000000000001" customHeight="1">
      <c r="A31" s="87" t="s">
        <v>102</v>
      </c>
      <c r="J31" s="391"/>
      <c r="K31" s="402"/>
      <c r="L31" s="402"/>
      <c r="M31" s="402"/>
      <c r="N31" s="402"/>
      <c r="O31" s="393"/>
      <c r="Q31" s="87" t="s">
        <v>103</v>
      </c>
    </row>
    <row r="32" spans="1:36" ht="7.9" customHeight="1"/>
    <row r="33" spans="1:36" ht="20.100000000000001" customHeight="1">
      <c r="A33" s="87" t="s">
        <v>496</v>
      </c>
    </row>
    <row r="34" spans="1:36" ht="7.9" customHeight="1"/>
    <row r="35" spans="1:36" ht="20.100000000000001" customHeight="1">
      <c r="A35" s="92"/>
      <c r="B35" s="92"/>
      <c r="C35" s="92"/>
      <c r="D35" s="403"/>
      <c r="E35" s="404"/>
      <c r="F35" s="404"/>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6"/>
    </row>
    <row r="36" spans="1:36" ht="20.100000000000001" customHeight="1">
      <c r="A36" s="92"/>
      <c r="B36" s="92"/>
      <c r="C36" s="92"/>
      <c r="D36" s="366"/>
      <c r="E36" s="367"/>
      <c r="F36" s="367"/>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6"/>
    </row>
    <row r="37" spans="1:36" ht="20.100000000000001" customHeight="1">
      <c r="A37" s="92"/>
      <c r="B37" s="92"/>
      <c r="C37" s="92"/>
      <c r="D37" s="366"/>
      <c r="E37" s="367"/>
      <c r="F37" s="367"/>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6"/>
    </row>
    <row r="38" spans="1:36" ht="20.100000000000001" customHeight="1">
      <c r="A38" s="92"/>
      <c r="B38" s="92"/>
      <c r="C38" s="92"/>
      <c r="D38" s="366"/>
      <c r="E38" s="367"/>
      <c r="F38" s="367"/>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6"/>
    </row>
    <row r="39" spans="1:36" ht="19.5" customHeight="1">
      <c r="A39" s="92"/>
      <c r="B39" s="92"/>
      <c r="C39" s="92"/>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9"/>
    </row>
    <row r="40" spans="1:36" ht="7.9" customHeight="1"/>
  </sheetData>
  <sheetProtection algorithmName="SHA-512" hashValue="45G4007Ph7Dh2ESTR9dypDO6rwSJAzQ2EgdAd9agni7MmeCMUeo8IzPpjpidS+njBZ5GOKJW7T6gKZxAlAtnzg==" saltValue="hGuNRyps+xeOO+pipzSR+Q==" spinCount="100000" sheet="1" objects="1" scenarios="1"/>
  <mergeCells count="11">
    <mergeCell ref="J17:O17"/>
    <mergeCell ref="D21:AJ25"/>
    <mergeCell ref="J29:M29"/>
    <mergeCell ref="J31:O31"/>
    <mergeCell ref="D35:AJ39"/>
    <mergeCell ref="J15:M15"/>
    <mergeCell ref="J4:M4"/>
    <mergeCell ref="D8:Z9"/>
    <mergeCell ref="AA8:AD9"/>
    <mergeCell ref="D10:Z11"/>
    <mergeCell ref="AA10:AD11"/>
  </mergeCells>
  <phoneticPr fontId="4"/>
  <dataValidations count="6">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7DF44179-31D2-4B9C-BA95-92FCB2B6CAD9}">
      <formula1>"いる,いない"</formula1>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351AC78B-45D4-4C6D-97C6-A48E22CCA72A}">
      <formula1>"○"</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3275475C-A83A-48FD-ABFD-4468C2C5C247}">
      <formula1>"○"</formula1>
      <formula2>0</formula2>
    </dataValidation>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688791D7-B59D-4E4E-A603-E3853019EC26}">
      <formula1>"いる,いない,非該当"</formula1>
      <formula2>0</formula2>
    </dataValidation>
    <dataValidation operator="equal" allowBlank="1" showErrorMessage="1" errorTitle="入力規則違反" error="リストから選択してください" sqref="D21:AJ25 D35:AJ39" xr:uid="{472E6788-A4B6-4362-87BE-AFA9CAA1F11C}"/>
    <dataValidation type="list" allowBlank="1" showInputMessage="1" showErrorMessage="1" sqref="J4:M4 J15:M15 J29:M29 AA8:AD8 AA10:AD10" xr:uid="{D36D2E71-72DC-46FD-90E9-C9D77D1D7BFC}">
      <formula1>"○,×"</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9347-C6F9-477A-A8C6-488312A3B647}">
  <sheetPr codeName="Sheet11">
    <pageSetUpPr fitToPage="1"/>
  </sheetPr>
  <dimension ref="A1:H26"/>
  <sheetViews>
    <sheetView showGridLines="0" view="pageBreakPreview" zoomScaleNormal="100" zoomScaleSheetLayoutView="100" workbookViewId="0"/>
  </sheetViews>
  <sheetFormatPr defaultColWidth="8.125" defaultRowHeight="13.5"/>
  <cols>
    <col min="1" max="1" width="3.75" style="112" customWidth="1"/>
    <col min="2" max="2" width="5.125" style="112" customWidth="1"/>
    <col min="3" max="3" width="41.125" style="89" customWidth="1"/>
    <col min="4" max="4" width="9.625" style="89" customWidth="1"/>
    <col min="5" max="5" width="5.125" style="112" customWidth="1"/>
    <col min="6" max="6" width="41.125" style="89" customWidth="1"/>
    <col min="7" max="7" width="9.625" style="89" customWidth="1"/>
    <col min="8" max="256" width="8.125" style="89"/>
    <col min="257" max="257" width="3.75" style="89" customWidth="1"/>
    <col min="258" max="258" width="5.125" style="89" customWidth="1"/>
    <col min="259" max="259" width="41.125" style="89" customWidth="1"/>
    <col min="260" max="260" width="9.625" style="89" customWidth="1"/>
    <col min="261" max="261" width="5.125" style="89" customWidth="1"/>
    <col min="262" max="262" width="41.125" style="89" customWidth="1"/>
    <col min="263" max="263" width="9.625" style="89" customWidth="1"/>
    <col min="264" max="512" width="8.125" style="89"/>
    <col min="513" max="513" width="3.75" style="89" customWidth="1"/>
    <col min="514" max="514" width="5.125" style="89" customWidth="1"/>
    <col min="515" max="515" width="41.125" style="89" customWidth="1"/>
    <col min="516" max="516" width="9.625" style="89" customWidth="1"/>
    <col min="517" max="517" width="5.125" style="89" customWidth="1"/>
    <col min="518" max="518" width="41.125" style="89" customWidth="1"/>
    <col min="519" max="519" width="9.625" style="89" customWidth="1"/>
    <col min="520" max="768" width="8.125" style="89"/>
    <col min="769" max="769" width="3.75" style="89" customWidth="1"/>
    <col min="770" max="770" width="5.125" style="89" customWidth="1"/>
    <col min="771" max="771" width="41.125" style="89" customWidth="1"/>
    <col min="772" max="772" width="9.625" style="89" customWidth="1"/>
    <col min="773" max="773" width="5.125" style="89" customWidth="1"/>
    <col min="774" max="774" width="41.125" style="89" customWidth="1"/>
    <col min="775" max="775" width="9.625" style="89" customWidth="1"/>
    <col min="776" max="1024" width="8.125" style="89"/>
    <col min="1025" max="1025" width="3.75" style="89" customWidth="1"/>
    <col min="1026" max="1026" width="5.125" style="89" customWidth="1"/>
    <col min="1027" max="1027" width="41.125" style="89" customWidth="1"/>
    <col min="1028" max="1028" width="9.625" style="89" customWidth="1"/>
    <col min="1029" max="1029" width="5.125" style="89" customWidth="1"/>
    <col min="1030" max="1030" width="41.125" style="89" customWidth="1"/>
    <col min="1031" max="1031" width="9.625" style="89" customWidth="1"/>
    <col min="1032" max="1280" width="8.125" style="89"/>
    <col min="1281" max="1281" width="3.75" style="89" customWidth="1"/>
    <col min="1282" max="1282" width="5.125" style="89" customWidth="1"/>
    <col min="1283" max="1283" width="41.125" style="89" customWidth="1"/>
    <col min="1284" max="1284" width="9.625" style="89" customWidth="1"/>
    <col min="1285" max="1285" width="5.125" style="89" customWidth="1"/>
    <col min="1286" max="1286" width="41.125" style="89" customWidth="1"/>
    <col min="1287" max="1287" width="9.625" style="89" customWidth="1"/>
    <col min="1288" max="1536" width="8.125" style="89"/>
    <col min="1537" max="1537" width="3.75" style="89" customWidth="1"/>
    <col min="1538" max="1538" width="5.125" style="89" customWidth="1"/>
    <col min="1539" max="1539" width="41.125" style="89" customWidth="1"/>
    <col min="1540" max="1540" width="9.625" style="89" customWidth="1"/>
    <col min="1541" max="1541" width="5.125" style="89" customWidth="1"/>
    <col min="1542" max="1542" width="41.125" style="89" customWidth="1"/>
    <col min="1543" max="1543" width="9.625" style="89" customWidth="1"/>
    <col min="1544" max="1792" width="8.125" style="89"/>
    <col min="1793" max="1793" width="3.75" style="89" customWidth="1"/>
    <col min="1794" max="1794" width="5.125" style="89" customWidth="1"/>
    <col min="1795" max="1795" width="41.125" style="89" customWidth="1"/>
    <col min="1796" max="1796" width="9.625" style="89" customWidth="1"/>
    <col min="1797" max="1797" width="5.125" style="89" customWidth="1"/>
    <col min="1798" max="1798" width="41.125" style="89" customWidth="1"/>
    <col min="1799" max="1799" width="9.625" style="89" customWidth="1"/>
    <col min="1800" max="2048" width="8.125" style="89"/>
    <col min="2049" max="2049" width="3.75" style="89" customWidth="1"/>
    <col min="2050" max="2050" width="5.125" style="89" customWidth="1"/>
    <col min="2051" max="2051" width="41.125" style="89" customWidth="1"/>
    <col min="2052" max="2052" width="9.625" style="89" customWidth="1"/>
    <col min="2053" max="2053" width="5.125" style="89" customWidth="1"/>
    <col min="2054" max="2054" width="41.125" style="89" customWidth="1"/>
    <col min="2055" max="2055" width="9.625" style="89" customWidth="1"/>
    <col min="2056" max="2304" width="8.125" style="89"/>
    <col min="2305" max="2305" width="3.75" style="89" customWidth="1"/>
    <col min="2306" max="2306" width="5.125" style="89" customWidth="1"/>
    <col min="2307" max="2307" width="41.125" style="89" customWidth="1"/>
    <col min="2308" max="2308" width="9.625" style="89" customWidth="1"/>
    <col min="2309" max="2309" width="5.125" style="89" customWidth="1"/>
    <col min="2310" max="2310" width="41.125" style="89" customWidth="1"/>
    <col min="2311" max="2311" width="9.625" style="89" customWidth="1"/>
    <col min="2312" max="2560" width="8.125" style="89"/>
    <col min="2561" max="2561" width="3.75" style="89" customWidth="1"/>
    <col min="2562" max="2562" width="5.125" style="89" customWidth="1"/>
    <col min="2563" max="2563" width="41.125" style="89" customWidth="1"/>
    <col min="2564" max="2564" width="9.625" style="89" customWidth="1"/>
    <col min="2565" max="2565" width="5.125" style="89" customWidth="1"/>
    <col min="2566" max="2566" width="41.125" style="89" customWidth="1"/>
    <col min="2567" max="2567" width="9.625" style="89" customWidth="1"/>
    <col min="2568" max="2816" width="8.125" style="89"/>
    <col min="2817" max="2817" width="3.75" style="89" customWidth="1"/>
    <col min="2818" max="2818" width="5.125" style="89" customWidth="1"/>
    <col min="2819" max="2819" width="41.125" style="89" customWidth="1"/>
    <col min="2820" max="2820" width="9.625" style="89" customWidth="1"/>
    <col min="2821" max="2821" width="5.125" style="89" customWidth="1"/>
    <col min="2822" max="2822" width="41.125" style="89" customWidth="1"/>
    <col min="2823" max="2823" width="9.625" style="89" customWidth="1"/>
    <col min="2824" max="3072" width="8.125" style="89"/>
    <col min="3073" max="3073" width="3.75" style="89" customWidth="1"/>
    <col min="3074" max="3074" width="5.125" style="89" customWidth="1"/>
    <col min="3075" max="3075" width="41.125" style="89" customWidth="1"/>
    <col min="3076" max="3076" width="9.625" style="89" customWidth="1"/>
    <col min="3077" max="3077" width="5.125" style="89" customWidth="1"/>
    <col min="3078" max="3078" width="41.125" style="89" customWidth="1"/>
    <col min="3079" max="3079" width="9.625" style="89" customWidth="1"/>
    <col min="3080" max="3328" width="8.125" style="89"/>
    <col min="3329" max="3329" width="3.75" style="89" customWidth="1"/>
    <col min="3330" max="3330" width="5.125" style="89" customWidth="1"/>
    <col min="3331" max="3331" width="41.125" style="89" customWidth="1"/>
    <col min="3332" max="3332" width="9.625" style="89" customWidth="1"/>
    <col min="3333" max="3333" width="5.125" style="89" customWidth="1"/>
    <col min="3334" max="3334" width="41.125" style="89" customWidth="1"/>
    <col min="3335" max="3335" width="9.625" style="89" customWidth="1"/>
    <col min="3336" max="3584" width="8.125" style="89"/>
    <col min="3585" max="3585" width="3.75" style="89" customWidth="1"/>
    <col min="3586" max="3586" width="5.125" style="89" customWidth="1"/>
    <col min="3587" max="3587" width="41.125" style="89" customWidth="1"/>
    <col min="3588" max="3588" width="9.625" style="89" customWidth="1"/>
    <col min="3589" max="3589" width="5.125" style="89" customWidth="1"/>
    <col min="3590" max="3590" width="41.125" style="89" customWidth="1"/>
    <col min="3591" max="3591" width="9.625" style="89" customWidth="1"/>
    <col min="3592" max="3840" width="8.125" style="89"/>
    <col min="3841" max="3841" width="3.75" style="89" customWidth="1"/>
    <col min="3842" max="3842" width="5.125" style="89" customWidth="1"/>
    <col min="3843" max="3843" width="41.125" style="89" customWidth="1"/>
    <col min="3844" max="3844" width="9.625" style="89" customWidth="1"/>
    <col min="3845" max="3845" width="5.125" style="89" customWidth="1"/>
    <col min="3846" max="3846" width="41.125" style="89" customWidth="1"/>
    <col min="3847" max="3847" width="9.625" style="89" customWidth="1"/>
    <col min="3848" max="4096" width="8.125" style="89"/>
    <col min="4097" max="4097" width="3.75" style="89" customWidth="1"/>
    <col min="4098" max="4098" width="5.125" style="89" customWidth="1"/>
    <col min="4099" max="4099" width="41.125" style="89" customWidth="1"/>
    <col min="4100" max="4100" width="9.625" style="89" customWidth="1"/>
    <col min="4101" max="4101" width="5.125" style="89" customWidth="1"/>
    <col min="4102" max="4102" width="41.125" style="89" customWidth="1"/>
    <col min="4103" max="4103" width="9.625" style="89" customWidth="1"/>
    <col min="4104" max="4352" width="8.125" style="89"/>
    <col min="4353" max="4353" width="3.75" style="89" customWidth="1"/>
    <col min="4354" max="4354" width="5.125" style="89" customWidth="1"/>
    <col min="4355" max="4355" width="41.125" style="89" customWidth="1"/>
    <col min="4356" max="4356" width="9.625" style="89" customWidth="1"/>
    <col min="4357" max="4357" width="5.125" style="89" customWidth="1"/>
    <col min="4358" max="4358" width="41.125" style="89" customWidth="1"/>
    <col min="4359" max="4359" width="9.625" style="89" customWidth="1"/>
    <col min="4360" max="4608" width="8.125" style="89"/>
    <col min="4609" max="4609" width="3.75" style="89" customWidth="1"/>
    <col min="4610" max="4610" width="5.125" style="89" customWidth="1"/>
    <col min="4611" max="4611" width="41.125" style="89" customWidth="1"/>
    <col min="4612" max="4612" width="9.625" style="89" customWidth="1"/>
    <col min="4613" max="4613" width="5.125" style="89" customWidth="1"/>
    <col min="4614" max="4614" width="41.125" style="89" customWidth="1"/>
    <col min="4615" max="4615" width="9.625" style="89" customWidth="1"/>
    <col min="4616" max="4864" width="8.125" style="89"/>
    <col min="4865" max="4865" width="3.75" style="89" customWidth="1"/>
    <col min="4866" max="4866" width="5.125" style="89" customWidth="1"/>
    <col min="4867" max="4867" width="41.125" style="89" customWidth="1"/>
    <col min="4868" max="4868" width="9.625" style="89" customWidth="1"/>
    <col min="4869" max="4869" width="5.125" style="89" customWidth="1"/>
    <col min="4870" max="4870" width="41.125" style="89" customWidth="1"/>
    <col min="4871" max="4871" width="9.625" style="89" customWidth="1"/>
    <col min="4872" max="5120" width="8.125" style="89"/>
    <col min="5121" max="5121" width="3.75" style="89" customWidth="1"/>
    <col min="5122" max="5122" width="5.125" style="89" customWidth="1"/>
    <col min="5123" max="5123" width="41.125" style="89" customWidth="1"/>
    <col min="5124" max="5124" width="9.625" style="89" customWidth="1"/>
    <col min="5125" max="5125" width="5.125" style="89" customWidth="1"/>
    <col min="5126" max="5126" width="41.125" style="89" customWidth="1"/>
    <col min="5127" max="5127" width="9.625" style="89" customWidth="1"/>
    <col min="5128" max="5376" width="8.125" style="89"/>
    <col min="5377" max="5377" width="3.75" style="89" customWidth="1"/>
    <col min="5378" max="5378" width="5.125" style="89" customWidth="1"/>
    <col min="5379" max="5379" width="41.125" style="89" customWidth="1"/>
    <col min="5380" max="5380" width="9.625" style="89" customWidth="1"/>
    <col min="5381" max="5381" width="5.125" style="89" customWidth="1"/>
    <col min="5382" max="5382" width="41.125" style="89" customWidth="1"/>
    <col min="5383" max="5383" width="9.625" style="89" customWidth="1"/>
    <col min="5384" max="5632" width="8.125" style="89"/>
    <col min="5633" max="5633" width="3.75" style="89" customWidth="1"/>
    <col min="5634" max="5634" width="5.125" style="89" customWidth="1"/>
    <col min="5635" max="5635" width="41.125" style="89" customWidth="1"/>
    <col min="5636" max="5636" width="9.625" style="89" customWidth="1"/>
    <col min="5637" max="5637" width="5.125" style="89" customWidth="1"/>
    <col min="5638" max="5638" width="41.125" style="89" customWidth="1"/>
    <col min="5639" max="5639" width="9.625" style="89" customWidth="1"/>
    <col min="5640" max="5888" width="8.125" style="89"/>
    <col min="5889" max="5889" width="3.75" style="89" customWidth="1"/>
    <col min="5890" max="5890" width="5.125" style="89" customWidth="1"/>
    <col min="5891" max="5891" width="41.125" style="89" customWidth="1"/>
    <col min="5892" max="5892" width="9.625" style="89" customWidth="1"/>
    <col min="5893" max="5893" width="5.125" style="89" customWidth="1"/>
    <col min="5894" max="5894" width="41.125" style="89" customWidth="1"/>
    <col min="5895" max="5895" width="9.625" style="89" customWidth="1"/>
    <col min="5896" max="6144" width="8.125" style="89"/>
    <col min="6145" max="6145" width="3.75" style="89" customWidth="1"/>
    <col min="6146" max="6146" width="5.125" style="89" customWidth="1"/>
    <col min="6147" max="6147" width="41.125" style="89" customWidth="1"/>
    <col min="6148" max="6148" width="9.625" style="89" customWidth="1"/>
    <col min="6149" max="6149" width="5.125" style="89" customWidth="1"/>
    <col min="6150" max="6150" width="41.125" style="89" customWidth="1"/>
    <col min="6151" max="6151" width="9.625" style="89" customWidth="1"/>
    <col min="6152" max="6400" width="8.125" style="89"/>
    <col min="6401" max="6401" width="3.75" style="89" customWidth="1"/>
    <col min="6402" max="6402" width="5.125" style="89" customWidth="1"/>
    <col min="6403" max="6403" width="41.125" style="89" customWidth="1"/>
    <col min="6404" max="6404" width="9.625" style="89" customWidth="1"/>
    <col min="6405" max="6405" width="5.125" style="89" customWidth="1"/>
    <col min="6406" max="6406" width="41.125" style="89" customWidth="1"/>
    <col min="6407" max="6407" width="9.625" style="89" customWidth="1"/>
    <col min="6408" max="6656" width="8.125" style="89"/>
    <col min="6657" max="6657" width="3.75" style="89" customWidth="1"/>
    <col min="6658" max="6658" width="5.125" style="89" customWidth="1"/>
    <col min="6659" max="6659" width="41.125" style="89" customWidth="1"/>
    <col min="6660" max="6660" width="9.625" style="89" customWidth="1"/>
    <col min="6661" max="6661" width="5.125" style="89" customWidth="1"/>
    <col min="6662" max="6662" width="41.125" style="89" customWidth="1"/>
    <col min="6663" max="6663" width="9.625" style="89" customWidth="1"/>
    <col min="6664" max="6912" width="8.125" style="89"/>
    <col min="6913" max="6913" width="3.75" style="89" customWidth="1"/>
    <col min="6914" max="6914" width="5.125" style="89" customWidth="1"/>
    <col min="6915" max="6915" width="41.125" style="89" customWidth="1"/>
    <col min="6916" max="6916" width="9.625" style="89" customWidth="1"/>
    <col min="6917" max="6917" width="5.125" style="89" customWidth="1"/>
    <col min="6918" max="6918" width="41.125" style="89" customWidth="1"/>
    <col min="6919" max="6919" width="9.625" style="89" customWidth="1"/>
    <col min="6920" max="7168" width="8.125" style="89"/>
    <col min="7169" max="7169" width="3.75" style="89" customWidth="1"/>
    <col min="7170" max="7170" width="5.125" style="89" customWidth="1"/>
    <col min="7171" max="7171" width="41.125" style="89" customWidth="1"/>
    <col min="7172" max="7172" width="9.625" style="89" customWidth="1"/>
    <col min="7173" max="7173" width="5.125" style="89" customWidth="1"/>
    <col min="7174" max="7174" width="41.125" style="89" customWidth="1"/>
    <col min="7175" max="7175" width="9.625" style="89" customWidth="1"/>
    <col min="7176" max="7424" width="8.125" style="89"/>
    <col min="7425" max="7425" width="3.75" style="89" customWidth="1"/>
    <col min="7426" max="7426" width="5.125" style="89" customWidth="1"/>
    <col min="7427" max="7427" width="41.125" style="89" customWidth="1"/>
    <col min="7428" max="7428" width="9.625" style="89" customWidth="1"/>
    <col min="7429" max="7429" width="5.125" style="89" customWidth="1"/>
    <col min="7430" max="7430" width="41.125" style="89" customWidth="1"/>
    <col min="7431" max="7431" width="9.625" style="89" customWidth="1"/>
    <col min="7432" max="7680" width="8.125" style="89"/>
    <col min="7681" max="7681" width="3.75" style="89" customWidth="1"/>
    <col min="7682" max="7682" width="5.125" style="89" customWidth="1"/>
    <col min="7683" max="7683" width="41.125" style="89" customWidth="1"/>
    <col min="7684" max="7684" width="9.625" style="89" customWidth="1"/>
    <col min="7685" max="7685" width="5.125" style="89" customWidth="1"/>
    <col min="7686" max="7686" width="41.125" style="89" customWidth="1"/>
    <col min="7687" max="7687" width="9.625" style="89" customWidth="1"/>
    <col min="7688" max="7936" width="8.125" style="89"/>
    <col min="7937" max="7937" width="3.75" style="89" customWidth="1"/>
    <col min="7938" max="7938" width="5.125" style="89" customWidth="1"/>
    <col min="7939" max="7939" width="41.125" style="89" customWidth="1"/>
    <col min="7940" max="7940" width="9.625" style="89" customWidth="1"/>
    <col min="7941" max="7941" width="5.125" style="89" customWidth="1"/>
    <col min="7942" max="7942" width="41.125" style="89" customWidth="1"/>
    <col min="7943" max="7943" width="9.625" style="89" customWidth="1"/>
    <col min="7944" max="8192" width="8.125" style="89"/>
    <col min="8193" max="8193" width="3.75" style="89" customWidth="1"/>
    <col min="8194" max="8194" width="5.125" style="89" customWidth="1"/>
    <col min="8195" max="8195" width="41.125" style="89" customWidth="1"/>
    <col min="8196" max="8196" width="9.625" style="89" customWidth="1"/>
    <col min="8197" max="8197" width="5.125" style="89" customWidth="1"/>
    <col min="8198" max="8198" width="41.125" style="89" customWidth="1"/>
    <col min="8199" max="8199" width="9.625" style="89" customWidth="1"/>
    <col min="8200" max="8448" width="8.125" style="89"/>
    <col min="8449" max="8449" width="3.75" style="89" customWidth="1"/>
    <col min="8450" max="8450" width="5.125" style="89" customWidth="1"/>
    <col min="8451" max="8451" width="41.125" style="89" customWidth="1"/>
    <col min="8452" max="8452" width="9.625" style="89" customWidth="1"/>
    <col min="8453" max="8453" width="5.125" style="89" customWidth="1"/>
    <col min="8454" max="8454" width="41.125" style="89" customWidth="1"/>
    <col min="8455" max="8455" width="9.625" style="89" customWidth="1"/>
    <col min="8456" max="8704" width="8.125" style="89"/>
    <col min="8705" max="8705" width="3.75" style="89" customWidth="1"/>
    <col min="8706" max="8706" width="5.125" style="89" customWidth="1"/>
    <col min="8707" max="8707" width="41.125" style="89" customWidth="1"/>
    <col min="8708" max="8708" width="9.625" style="89" customWidth="1"/>
    <col min="8709" max="8709" width="5.125" style="89" customWidth="1"/>
    <col min="8710" max="8710" width="41.125" style="89" customWidth="1"/>
    <col min="8711" max="8711" width="9.625" style="89" customWidth="1"/>
    <col min="8712" max="8960" width="8.125" style="89"/>
    <col min="8961" max="8961" width="3.75" style="89" customWidth="1"/>
    <col min="8962" max="8962" width="5.125" style="89" customWidth="1"/>
    <col min="8963" max="8963" width="41.125" style="89" customWidth="1"/>
    <col min="8964" max="8964" width="9.625" style="89" customWidth="1"/>
    <col min="8965" max="8965" width="5.125" style="89" customWidth="1"/>
    <col min="8966" max="8966" width="41.125" style="89" customWidth="1"/>
    <col min="8967" max="8967" width="9.625" style="89" customWidth="1"/>
    <col min="8968" max="9216" width="8.125" style="89"/>
    <col min="9217" max="9217" width="3.75" style="89" customWidth="1"/>
    <col min="9218" max="9218" width="5.125" style="89" customWidth="1"/>
    <col min="9219" max="9219" width="41.125" style="89" customWidth="1"/>
    <col min="9220" max="9220" width="9.625" style="89" customWidth="1"/>
    <col min="9221" max="9221" width="5.125" style="89" customWidth="1"/>
    <col min="9222" max="9222" width="41.125" style="89" customWidth="1"/>
    <col min="9223" max="9223" width="9.625" style="89" customWidth="1"/>
    <col min="9224" max="9472" width="8.125" style="89"/>
    <col min="9473" max="9473" width="3.75" style="89" customWidth="1"/>
    <col min="9474" max="9474" width="5.125" style="89" customWidth="1"/>
    <col min="9475" max="9475" width="41.125" style="89" customWidth="1"/>
    <col min="9476" max="9476" width="9.625" style="89" customWidth="1"/>
    <col min="9477" max="9477" width="5.125" style="89" customWidth="1"/>
    <col min="9478" max="9478" width="41.125" style="89" customWidth="1"/>
    <col min="9479" max="9479" width="9.625" style="89" customWidth="1"/>
    <col min="9480" max="9728" width="8.125" style="89"/>
    <col min="9729" max="9729" width="3.75" style="89" customWidth="1"/>
    <col min="9730" max="9730" width="5.125" style="89" customWidth="1"/>
    <col min="9731" max="9731" width="41.125" style="89" customWidth="1"/>
    <col min="9732" max="9732" width="9.625" style="89" customWidth="1"/>
    <col min="9733" max="9733" width="5.125" style="89" customWidth="1"/>
    <col min="9734" max="9734" width="41.125" style="89" customWidth="1"/>
    <col min="9735" max="9735" width="9.625" style="89" customWidth="1"/>
    <col min="9736" max="9984" width="8.125" style="89"/>
    <col min="9985" max="9985" width="3.75" style="89" customWidth="1"/>
    <col min="9986" max="9986" width="5.125" style="89" customWidth="1"/>
    <col min="9987" max="9987" width="41.125" style="89" customWidth="1"/>
    <col min="9988" max="9988" width="9.625" style="89" customWidth="1"/>
    <col min="9989" max="9989" width="5.125" style="89" customWidth="1"/>
    <col min="9990" max="9990" width="41.125" style="89" customWidth="1"/>
    <col min="9991" max="9991" width="9.625" style="89" customWidth="1"/>
    <col min="9992" max="10240" width="8.125" style="89"/>
    <col min="10241" max="10241" width="3.75" style="89" customWidth="1"/>
    <col min="10242" max="10242" width="5.125" style="89" customWidth="1"/>
    <col min="10243" max="10243" width="41.125" style="89" customWidth="1"/>
    <col min="10244" max="10244" width="9.625" style="89" customWidth="1"/>
    <col min="10245" max="10245" width="5.125" style="89" customWidth="1"/>
    <col min="10246" max="10246" width="41.125" style="89" customWidth="1"/>
    <col min="10247" max="10247" width="9.625" style="89" customWidth="1"/>
    <col min="10248" max="10496" width="8.125" style="89"/>
    <col min="10497" max="10497" width="3.75" style="89" customWidth="1"/>
    <col min="10498" max="10498" width="5.125" style="89" customWidth="1"/>
    <col min="10499" max="10499" width="41.125" style="89" customWidth="1"/>
    <col min="10500" max="10500" width="9.625" style="89" customWidth="1"/>
    <col min="10501" max="10501" width="5.125" style="89" customWidth="1"/>
    <col min="10502" max="10502" width="41.125" style="89" customWidth="1"/>
    <col min="10503" max="10503" width="9.625" style="89" customWidth="1"/>
    <col min="10504" max="10752" width="8.125" style="89"/>
    <col min="10753" max="10753" width="3.75" style="89" customWidth="1"/>
    <col min="10754" max="10754" width="5.125" style="89" customWidth="1"/>
    <col min="10755" max="10755" width="41.125" style="89" customWidth="1"/>
    <col min="10756" max="10756" width="9.625" style="89" customWidth="1"/>
    <col min="10757" max="10757" width="5.125" style="89" customWidth="1"/>
    <col min="10758" max="10758" width="41.125" style="89" customWidth="1"/>
    <col min="10759" max="10759" width="9.625" style="89" customWidth="1"/>
    <col min="10760" max="11008" width="8.125" style="89"/>
    <col min="11009" max="11009" width="3.75" style="89" customWidth="1"/>
    <col min="11010" max="11010" width="5.125" style="89" customWidth="1"/>
    <col min="11011" max="11011" width="41.125" style="89" customWidth="1"/>
    <col min="11012" max="11012" width="9.625" style="89" customWidth="1"/>
    <col min="11013" max="11013" width="5.125" style="89" customWidth="1"/>
    <col min="11014" max="11014" width="41.125" style="89" customWidth="1"/>
    <col min="11015" max="11015" width="9.625" style="89" customWidth="1"/>
    <col min="11016" max="11264" width="8.125" style="89"/>
    <col min="11265" max="11265" width="3.75" style="89" customWidth="1"/>
    <col min="11266" max="11266" width="5.125" style="89" customWidth="1"/>
    <col min="11267" max="11267" width="41.125" style="89" customWidth="1"/>
    <col min="11268" max="11268" width="9.625" style="89" customWidth="1"/>
    <col min="11269" max="11269" width="5.125" style="89" customWidth="1"/>
    <col min="11270" max="11270" width="41.125" style="89" customWidth="1"/>
    <col min="11271" max="11271" width="9.625" style="89" customWidth="1"/>
    <col min="11272" max="11520" width="8.125" style="89"/>
    <col min="11521" max="11521" width="3.75" style="89" customWidth="1"/>
    <col min="11522" max="11522" width="5.125" style="89" customWidth="1"/>
    <col min="11523" max="11523" width="41.125" style="89" customWidth="1"/>
    <col min="11524" max="11524" width="9.625" style="89" customWidth="1"/>
    <col min="11525" max="11525" width="5.125" style="89" customWidth="1"/>
    <col min="11526" max="11526" width="41.125" style="89" customWidth="1"/>
    <col min="11527" max="11527" width="9.625" style="89" customWidth="1"/>
    <col min="11528" max="11776" width="8.125" style="89"/>
    <col min="11777" max="11777" width="3.75" style="89" customWidth="1"/>
    <col min="11778" max="11778" width="5.125" style="89" customWidth="1"/>
    <col min="11779" max="11779" width="41.125" style="89" customWidth="1"/>
    <col min="11780" max="11780" width="9.625" style="89" customWidth="1"/>
    <col min="11781" max="11781" width="5.125" style="89" customWidth="1"/>
    <col min="11782" max="11782" width="41.125" style="89" customWidth="1"/>
    <col min="11783" max="11783" width="9.625" style="89" customWidth="1"/>
    <col min="11784" max="12032" width="8.125" style="89"/>
    <col min="12033" max="12033" width="3.75" style="89" customWidth="1"/>
    <col min="12034" max="12034" width="5.125" style="89" customWidth="1"/>
    <col min="12035" max="12035" width="41.125" style="89" customWidth="1"/>
    <col min="12036" max="12036" width="9.625" style="89" customWidth="1"/>
    <col min="12037" max="12037" width="5.125" style="89" customWidth="1"/>
    <col min="12038" max="12038" width="41.125" style="89" customWidth="1"/>
    <col min="12039" max="12039" width="9.625" style="89" customWidth="1"/>
    <col min="12040" max="12288" width="8.125" style="89"/>
    <col min="12289" max="12289" width="3.75" style="89" customWidth="1"/>
    <col min="12290" max="12290" width="5.125" style="89" customWidth="1"/>
    <col min="12291" max="12291" width="41.125" style="89" customWidth="1"/>
    <col min="12292" max="12292" width="9.625" style="89" customWidth="1"/>
    <col min="12293" max="12293" width="5.125" style="89" customWidth="1"/>
    <col min="12294" max="12294" width="41.125" style="89" customWidth="1"/>
    <col min="12295" max="12295" width="9.625" style="89" customWidth="1"/>
    <col min="12296" max="12544" width="8.125" style="89"/>
    <col min="12545" max="12545" width="3.75" style="89" customWidth="1"/>
    <col min="12546" max="12546" width="5.125" style="89" customWidth="1"/>
    <col min="12547" max="12547" width="41.125" style="89" customWidth="1"/>
    <col min="12548" max="12548" width="9.625" style="89" customWidth="1"/>
    <col min="12549" max="12549" width="5.125" style="89" customWidth="1"/>
    <col min="12550" max="12550" width="41.125" style="89" customWidth="1"/>
    <col min="12551" max="12551" width="9.625" style="89" customWidth="1"/>
    <col min="12552" max="12800" width="8.125" style="89"/>
    <col min="12801" max="12801" width="3.75" style="89" customWidth="1"/>
    <col min="12802" max="12802" width="5.125" style="89" customWidth="1"/>
    <col min="12803" max="12803" width="41.125" style="89" customWidth="1"/>
    <col min="12804" max="12804" width="9.625" style="89" customWidth="1"/>
    <col min="12805" max="12805" width="5.125" style="89" customWidth="1"/>
    <col min="12806" max="12806" width="41.125" style="89" customWidth="1"/>
    <col min="12807" max="12807" width="9.625" style="89" customWidth="1"/>
    <col min="12808" max="13056" width="8.125" style="89"/>
    <col min="13057" max="13057" width="3.75" style="89" customWidth="1"/>
    <col min="13058" max="13058" width="5.125" style="89" customWidth="1"/>
    <col min="13059" max="13059" width="41.125" style="89" customWidth="1"/>
    <col min="13060" max="13060" width="9.625" style="89" customWidth="1"/>
    <col min="13061" max="13061" width="5.125" style="89" customWidth="1"/>
    <col min="13062" max="13062" width="41.125" style="89" customWidth="1"/>
    <col min="13063" max="13063" width="9.625" style="89" customWidth="1"/>
    <col min="13064" max="13312" width="8.125" style="89"/>
    <col min="13313" max="13313" width="3.75" style="89" customWidth="1"/>
    <col min="13314" max="13314" width="5.125" style="89" customWidth="1"/>
    <col min="13315" max="13315" width="41.125" style="89" customWidth="1"/>
    <col min="13316" max="13316" width="9.625" style="89" customWidth="1"/>
    <col min="13317" max="13317" width="5.125" style="89" customWidth="1"/>
    <col min="13318" max="13318" width="41.125" style="89" customWidth="1"/>
    <col min="13319" max="13319" width="9.625" style="89" customWidth="1"/>
    <col min="13320" max="13568" width="8.125" style="89"/>
    <col min="13569" max="13569" width="3.75" style="89" customWidth="1"/>
    <col min="13570" max="13570" width="5.125" style="89" customWidth="1"/>
    <col min="13571" max="13571" width="41.125" style="89" customWidth="1"/>
    <col min="13572" max="13572" width="9.625" style="89" customWidth="1"/>
    <col min="13573" max="13573" width="5.125" style="89" customWidth="1"/>
    <col min="13574" max="13574" width="41.125" style="89" customWidth="1"/>
    <col min="13575" max="13575" width="9.625" style="89" customWidth="1"/>
    <col min="13576" max="13824" width="8.125" style="89"/>
    <col min="13825" max="13825" width="3.75" style="89" customWidth="1"/>
    <col min="13826" max="13826" width="5.125" style="89" customWidth="1"/>
    <col min="13827" max="13827" width="41.125" style="89" customWidth="1"/>
    <col min="13828" max="13828" width="9.625" style="89" customWidth="1"/>
    <col min="13829" max="13829" width="5.125" style="89" customWidth="1"/>
    <col min="13830" max="13830" width="41.125" style="89" customWidth="1"/>
    <col min="13831" max="13831" width="9.625" style="89" customWidth="1"/>
    <col min="13832" max="14080" width="8.125" style="89"/>
    <col min="14081" max="14081" width="3.75" style="89" customWidth="1"/>
    <col min="14082" max="14082" width="5.125" style="89" customWidth="1"/>
    <col min="14083" max="14083" width="41.125" style="89" customWidth="1"/>
    <col min="14084" max="14084" width="9.625" style="89" customWidth="1"/>
    <col min="14085" max="14085" width="5.125" style="89" customWidth="1"/>
    <col min="14086" max="14086" width="41.125" style="89" customWidth="1"/>
    <col min="14087" max="14087" width="9.625" style="89" customWidth="1"/>
    <col min="14088" max="14336" width="8.125" style="89"/>
    <col min="14337" max="14337" width="3.75" style="89" customWidth="1"/>
    <col min="14338" max="14338" width="5.125" style="89" customWidth="1"/>
    <col min="14339" max="14339" width="41.125" style="89" customWidth="1"/>
    <col min="14340" max="14340" width="9.625" style="89" customWidth="1"/>
    <col min="14341" max="14341" width="5.125" style="89" customWidth="1"/>
    <col min="14342" max="14342" width="41.125" style="89" customWidth="1"/>
    <col min="14343" max="14343" width="9.625" style="89" customWidth="1"/>
    <col min="14344" max="14592" width="8.125" style="89"/>
    <col min="14593" max="14593" width="3.75" style="89" customWidth="1"/>
    <col min="14594" max="14594" width="5.125" style="89" customWidth="1"/>
    <col min="14595" max="14595" width="41.125" style="89" customWidth="1"/>
    <col min="14596" max="14596" width="9.625" style="89" customWidth="1"/>
    <col min="14597" max="14597" width="5.125" style="89" customWidth="1"/>
    <col min="14598" max="14598" width="41.125" style="89" customWidth="1"/>
    <col min="14599" max="14599" width="9.625" style="89" customWidth="1"/>
    <col min="14600" max="14848" width="8.125" style="89"/>
    <col min="14849" max="14849" width="3.75" style="89" customWidth="1"/>
    <col min="14850" max="14850" width="5.125" style="89" customWidth="1"/>
    <col min="14851" max="14851" width="41.125" style="89" customWidth="1"/>
    <col min="14852" max="14852" width="9.625" style="89" customWidth="1"/>
    <col min="14853" max="14853" width="5.125" style="89" customWidth="1"/>
    <col min="14854" max="14854" width="41.125" style="89" customWidth="1"/>
    <col min="14855" max="14855" width="9.625" style="89" customWidth="1"/>
    <col min="14856" max="15104" width="8.125" style="89"/>
    <col min="15105" max="15105" width="3.75" style="89" customWidth="1"/>
    <col min="15106" max="15106" width="5.125" style="89" customWidth="1"/>
    <col min="15107" max="15107" width="41.125" style="89" customWidth="1"/>
    <col min="15108" max="15108" width="9.625" style="89" customWidth="1"/>
    <col min="15109" max="15109" width="5.125" style="89" customWidth="1"/>
    <col min="15110" max="15110" width="41.125" style="89" customWidth="1"/>
    <col min="15111" max="15111" width="9.625" style="89" customWidth="1"/>
    <col min="15112" max="15360" width="8.125" style="89"/>
    <col min="15361" max="15361" width="3.75" style="89" customWidth="1"/>
    <col min="15362" max="15362" width="5.125" style="89" customWidth="1"/>
    <col min="15363" max="15363" width="41.125" style="89" customWidth="1"/>
    <col min="15364" max="15364" width="9.625" style="89" customWidth="1"/>
    <col min="15365" max="15365" width="5.125" style="89" customWidth="1"/>
    <col min="15366" max="15366" width="41.125" style="89" customWidth="1"/>
    <col min="15367" max="15367" width="9.625" style="89" customWidth="1"/>
    <col min="15368" max="15616" width="8.125" style="89"/>
    <col min="15617" max="15617" width="3.75" style="89" customWidth="1"/>
    <col min="15618" max="15618" width="5.125" style="89" customWidth="1"/>
    <col min="15619" max="15619" width="41.125" style="89" customWidth="1"/>
    <col min="15620" max="15620" width="9.625" style="89" customWidth="1"/>
    <col min="15621" max="15621" width="5.125" style="89" customWidth="1"/>
    <col min="15622" max="15622" width="41.125" style="89" customWidth="1"/>
    <col min="15623" max="15623" width="9.625" style="89" customWidth="1"/>
    <col min="15624" max="15872" width="8.125" style="89"/>
    <col min="15873" max="15873" width="3.75" style="89" customWidth="1"/>
    <col min="15874" max="15874" width="5.125" style="89" customWidth="1"/>
    <col min="15875" max="15875" width="41.125" style="89" customWidth="1"/>
    <col min="15876" max="15876" width="9.625" style="89" customWidth="1"/>
    <col min="15877" max="15877" width="5.125" style="89" customWidth="1"/>
    <col min="15878" max="15878" width="41.125" style="89" customWidth="1"/>
    <col min="15879" max="15879" width="9.625" style="89" customWidth="1"/>
    <col min="15880" max="16128" width="8.125" style="89"/>
    <col min="16129" max="16129" width="3.75" style="89" customWidth="1"/>
    <col min="16130" max="16130" width="5.125" style="89" customWidth="1"/>
    <col min="16131" max="16131" width="41.125" style="89" customWidth="1"/>
    <col min="16132" max="16132" width="9.625" style="89" customWidth="1"/>
    <col min="16133" max="16133" width="5.125" style="89" customWidth="1"/>
    <col min="16134" max="16134" width="41.125" style="89" customWidth="1"/>
    <col min="16135" max="16135" width="9.625" style="89" customWidth="1"/>
    <col min="16136" max="16384" width="8.125" style="89"/>
  </cols>
  <sheetData>
    <row r="1" spans="1:8" ht="22.9" customHeight="1">
      <c r="A1" s="111" t="s">
        <v>104</v>
      </c>
    </row>
    <row r="2" spans="1:8" ht="25.15" customHeight="1">
      <c r="A2" s="113" t="s">
        <v>36</v>
      </c>
      <c r="B2" s="114"/>
      <c r="C2" s="114"/>
      <c r="F2" s="115"/>
    </row>
    <row r="3" spans="1:8" ht="21" customHeight="1">
      <c r="B3" s="116"/>
      <c r="C3" s="114"/>
      <c r="D3" s="117"/>
      <c r="F3" s="115"/>
      <c r="G3" s="118" t="s">
        <v>8</v>
      </c>
    </row>
    <row r="4" spans="1:8" ht="21" customHeight="1">
      <c r="B4" s="116"/>
      <c r="C4" s="114"/>
      <c r="D4" s="117"/>
      <c r="F4" s="115"/>
      <c r="G4" s="118" t="s">
        <v>356</v>
      </c>
    </row>
    <row r="5" spans="1:8" ht="25.15" customHeight="1">
      <c r="A5" s="130" t="s">
        <v>9</v>
      </c>
      <c r="B5" s="131"/>
      <c r="C5" s="132" t="s">
        <v>10</v>
      </c>
      <c r="D5" s="132" t="s">
        <v>11</v>
      </c>
      <c r="E5" s="132"/>
      <c r="F5" s="132" t="s">
        <v>10</v>
      </c>
      <c r="G5" s="132" t="s">
        <v>11</v>
      </c>
      <c r="H5" s="92"/>
    </row>
    <row r="6" spans="1:8" ht="25.15" customHeight="1">
      <c r="A6" s="133"/>
      <c r="B6" s="132">
        <v>1</v>
      </c>
      <c r="C6" s="134" t="s">
        <v>106</v>
      </c>
      <c r="D6" s="135"/>
      <c r="E6" s="132">
        <v>15</v>
      </c>
      <c r="F6" s="134"/>
      <c r="G6" s="135"/>
      <c r="H6" s="92"/>
    </row>
    <row r="7" spans="1:8" ht="25.15" customHeight="1">
      <c r="A7" s="124"/>
      <c r="B7" s="132">
        <v>2</v>
      </c>
      <c r="C7" s="134" t="s">
        <v>107</v>
      </c>
      <c r="D7" s="135"/>
      <c r="E7" s="132">
        <v>16</v>
      </c>
      <c r="F7" s="134"/>
      <c r="G7" s="135"/>
      <c r="H7" s="92"/>
    </row>
    <row r="8" spans="1:8" ht="25.15" customHeight="1">
      <c r="A8" s="124" t="s">
        <v>129</v>
      </c>
      <c r="B8" s="132">
        <v>3</v>
      </c>
      <c r="C8" s="134" t="s">
        <v>109</v>
      </c>
      <c r="D8" s="135"/>
      <c r="E8" s="132">
        <v>17</v>
      </c>
      <c r="F8" s="134"/>
      <c r="G8" s="135"/>
      <c r="H8" s="92"/>
    </row>
    <row r="9" spans="1:8" ht="25.15" customHeight="1">
      <c r="A9" s="124"/>
      <c r="B9" s="132">
        <v>4</v>
      </c>
      <c r="C9" s="134" t="s">
        <v>108</v>
      </c>
      <c r="D9" s="135"/>
      <c r="E9" s="132">
        <v>18</v>
      </c>
      <c r="F9" s="134"/>
      <c r="G9" s="135"/>
      <c r="H9" s="92"/>
    </row>
    <row r="10" spans="1:8" ht="25.15" customHeight="1">
      <c r="A10" s="124"/>
      <c r="B10" s="132">
        <v>5</v>
      </c>
      <c r="C10" s="134" t="s">
        <v>110</v>
      </c>
      <c r="D10" s="135"/>
      <c r="E10" s="132">
        <v>19</v>
      </c>
      <c r="F10" s="134"/>
      <c r="G10" s="135"/>
      <c r="H10" s="92"/>
    </row>
    <row r="11" spans="1:8" ht="25.15" customHeight="1">
      <c r="A11" s="124" t="s">
        <v>130</v>
      </c>
      <c r="B11" s="132">
        <v>6</v>
      </c>
      <c r="C11" s="134"/>
      <c r="D11" s="135"/>
      <c r="E11" s="132">
        <v>20</v>
      </c>
      <c r="F11" s="134"/>
      <c r="G11" s="135"/>
      <c r="H11" s="92"/>
    </row>
    <row r="12" spans="1:8" ht="25.15" customHeight="1">
      <c r="A12" s="124"/>
      <c r="B12" s="132">
        <v>7</v>
      </c>
      <c r="C12" s="134"/>
      <c r="D12" s="135"/>
      <c r="E12" s="132">
        <v>21</v>
      </c>
      <c r="F12" s="134"/>
      <c r="G12" s="135"/>
      <c r="H12" s="92"/>
    </row>
    <row r="13" spans="1:8" ht="25.15" customHeight="1">
      <c r="A13" s="124"/>
      <c r="B13" s="132">
        <v>8</v>
      </c>
      <c r="C13" s="134"/>
      <c r="D13" s="135"/>
      <c r="E13" s="132">
        <v>22</v>
      </c>
      <c r="F13" s="134"/>
      <c r="G13" s="135"/>
      <c r="H13" s="92"/>
    </row>
    <row r="14" spans="1:8" ht="25.15" customHeight="1">
      <c r="A14" s="124" t="s">
        <v>131</v>
      </c>
      <c r="B14" s="132">
        <v>9</v>
      </c>
      <c r="C14" s="134"/>
      <c r="D14" s="135"/>
      <c r="E14" s="132">
        <v>23</v>
      </c>
      <c r="F14" s="134"/>
      <c r="G14" s="135"/>
      <c r="H14" s="92"/>
    </row>
    <row r="15" spans="1:8" ht="25.15" customHeight="1">
      <c r="A15" s="124"/>
      <c r="B15" s="132">
        <v>10</v>
      </c>
      <c r="C15" s="134"/>
      <c r="D15" s="135"/>
      <c r="E15" s="132">
        <v>24</v>
      </c>
      <c r="F15" s="134"/>
      <c r="G15" s="135"/>
      <c r="H15" s="92"/>
    </row>
    <row r="16" spans="1:8" ht="25.15" customHeight="1">
      <c r="A16" s="124"/>
      <c r="B16" s="132">
        <v>11</v>
      </c>
      <c r="C16" s="134"/>
      <c r="D16" s="135"/>
      <c r="E16" s="132">
        <v>25</v>
      </c>
      <c r="F16" s="136"/>
      <c r="G16" s="135"/>
      <c r="H16" s="92"/>
    </row>
    <row r="17" spans="1:8" ht="25.15" customHeight="1">
      <c r="A17" s="124" t="s">
        <v>132</v>
      </c>
      <c r="B17" s="132">
        <v>12</v>
      </c>
      <c r="C17" s="134"/>
      <c r="D17" s="135"/>
      <c r="E17" s="132">
        <v>26</v>
      </c>
      <c r="F17" s="134"/>
      <c r="G17" s="135"/>
      <c r="H17" s="92"/>
    </row>
    <row r="18" spans="1:8" ht="25.15" customHeight="1">
      <c r="A18" s="124"/>
      <c r="B18" s="132">
        <v>13</v>
      </c>
      <c r="C18" s="134"/>
      <c r="D18" s="135"/>
      <c r="E18" s="137">
        <v>27</v>
      </c>
      <c r="F18" s="138"/>
      <c r="G18" s="135"/>
      <c r="H18" s="92"/>
    </row>
    <row r="19" spans="1:8" ht="25.15" customHeight="1">
      <c r="A19" s="139"/>
      <c r="B19" s="132">
        <v>14</v>
      </c>
      <c r="C19" s="134"/>
      <c r="D19" s="135"/>
      <c r="E19" s="140">
        <v>28</v>
      </c>
      <c r="F19" s="138"/>
      <c r="G19" s="135"/>
      <c r="H19" s="92"/>
    </row>
    <row r="26" spans="1:8" ht="25.5" customHeight="1"/>
  </sheetData>
  <sheetProtection algorithmName="SHA-512" hashValue="wVR48vFPXObPJLbnHCSutmWkOo9xAhg2l7Nfu8IXyfZDuNp5jJ470FJP1ZWXxYa+/GvZrydkRjB1kOtG8Ut3Pw==" saltValue="U1atqkYcNKGn1H2CKk/2qg=="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719F6017-66CE-4FEC-88B2-C6DFB96C293D}">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E127-4255-4468-A1A4-E43ED1BDD162}">
  <sheetPr codeName="Sheet12">
    <pageSetUpPr fitToPage="1"/>
  </sheetPr>
  <dimension ref="A1:AA24"/>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27" ht="24" customHeight="1">
      <c r="A1" s="90" t="s">
        <v>104</v>
      </c>
      <c r="B1" s="90"/>
      <c r="C1" s="90"/>
      <c r="D1" s="90"/>
      <c r="E1" s="90"/>
      <c r="F1" s="90"/>
      <c r="G1" s="90"/>
      <c r="H1" s="90"/>
      <c r="I1" s="90"/>
      <c r="J1" s="90"/>
      <c r="L1" s="91"/>
    </row>
    <row r="2" spans="1:27" ht="20.100000000000001" customHeight="1">
      <c r="A2" s="87" t="s">
        <v>111</v>
      </c>
    </row>
    <row r="3" spans="1:27" ht="7.9" customHeight="1"/>
    <row r="4" spans="1:27" ht="20.100000000000001" customHeight="1">
      <c r="A4" s="87" t="s">
        <v>112</v>
      </c>
    </row>
    <row r="5" spans="1:27" ht="7.9" customHeight="1"/>
    <row r="6" spans="1:27" ht="20.100000000000001" customHeight="1">
      <c r="A6" s="87" t="s">
        <v>113</v>
      </c>
      <c r="S6" s="407"/>
      <c r="T6" s="408"/>
      <c r="U6" s="408"/>
      <c r="V6" s="409"/>
      <c r="X6" s="87" t="s">
        <v>45</v>
      </c>
    </row>
    <row r="7" spans="1:27" ht="7.9" customHeight="1"/>
    <row r="8" spans="1:27" ht="20.100000000000001" customHeight="1">
      <c r="A8" s="87" t="s">
        <v>525</v>
      </c>
      <c r="S8" s="407"/>
      <c r="T8" s="408"/>
      <c r="U8" s="408"/>
      <c r="V8" s="409"/>
      <c r="X8" s="87" t="s">
        <v>45</v>
      </c>
    </row>
    <row r="9" spans="1:27" ht="7.9" customHeight="1"/>
    <row r="10" spans="1:27" ht="20.100000000000001" customHeight="1">
      <c r="A10" s="87" t="s">
        <v>511</v>
      </c>
    </row>
    <row r="11" spans="1:27" ht="7.9" customHeight="1"/>
    <row r="12" spans="1:27" ht="20.100000000000001" customHeight="1">
      <c r="A12" s="87" t="s">
        <v>388</v>
      </c>
      <c r="S12" s="407"/>
      <c r="T12" s="408"/>
      <c r="U12" s="408"/>
      <c r="V12" s="409"/>
      <c r="X12" s="87" t="s">
        <v>45</v>
      </c>
    </row>
    <row r="13" spans="1:27" ht="7.9" customHeight="1"/>
    <row r="14" spans="1:27" ht="20.100000000000001" customHeight="1">
      <c r="A14" s="87" t="s">
        <v>124</v>
      </c>
    </row>
    <row r="15" spans="1:27" ht="7.9" customHeight="1"/>
    <row r="16" spans="1:27" ht="18" customHeight="1">
      <c r="D16" s="410" t="s">
        <v>34</v>
      </c>
      <c r="E16" s="411"/>
      <c r="F16" s="411"/>
      <c r="G16" s="411"/>
      <c r="H16" s="412"/>
      <c r="I16" s="412"/>
      <c r="J16" s="412"/>
      <c r="K16" s="413"/>
      <c r="L16" s="407"/>
      <c r="M16" s="408"/>
      <c r="N16" s="408"/>
      <c r="O16" s="409"/>
      <c r="P16" s="414" t="s">
        <v>114</v>
      </c>
      <c r="Q16" s="415"/>
      <c r="R16" s="415"/>
      <c r="S16" s="415"/>
      <c r="T16" s="416"/>
      <c r="U16" s="416"/>
      <c r="V16" s="416"/>
      <c r="W16" s="417"/>
      <c r="X16" s="407"/>
      <c r="Y16" s="408"/>
      <c r="Z16" s="408"/>
      <c r="AA16" s="409"/>
    </row>
    <row r="17" spans="1:27" ht="18" customHeight="1">
      <c r="D17" s="410" t="s">
        <v>127</v>
      </c>
      <c r="E17" s="411"/>
      <c r="F17" s="411"/>
      <c r="G17" s="411"/>
      <c r="H17" s="412"/>
      <c r="I17" s="412"/>
      <c r="J17" s="412"/>
      <c r="K17" s="413"/>
      <c r="L17" s="407"/>
      <c r="M17" s="408"/>
      <c r="N17" s="408"/>
      <c r="O17" s="409"/>
      <c r="P17" s="418" t="s">
        <v>29</v>
      </c>
      <c r="Q17" s="419"/>
      <c r="R17" s="419"/>
      <c r="S17" s="419"/>
      <c r="T17" s="420"/>
      <c r="U17" s="420"/>
      <c r="V17" s="420"/>
      <c r="W17" s="421"/>
      <c r="X17" s="407"/>
      <c r="Y17" s="408"/>
      <c r="Z17" s="408"/>
      <c r="AA17" s="409"/>
    </row>
    <row r="18" spans="1:27" ht="7.9" customHeight="1"/>
    <row r="19" spans="1:27" ht="20.100000000000001" customHeight="1">
      <c r="A19" s="87" t="s">
        <v>120</v>
      </c>
    </row>
    <row r="20" spans="1:27" ht="7.9" customHeight="1"/>
    <row r="21" spans="1:27" ht="18" customHeight="1">
      <c r="D21" s="410" t="s">
        <v>115</v>
      </c>
      <c r="E21" s="411"/>
      <c r="F21" s="411"/>
      <c r="G21" s="411"/>
      <c r="H21" s="412"/>
      <c r="I21" s="412"/>
      <c r="J21" s="412"/>
      <c r="K21" s="413"/>
      <c r="L21" s="407"/>
      <c r="M21" s="408"/>
      <c r="N21" s="408"/>
      <c r="O21" s="409"/>
      <c r="P21" s="414" t="s">
        <v>116</v>
      </c>
      <c r="Q21" s="415"/>
      <c r="R21" s="415"/>
      <c r="S21" s="415"/>
      <c r="T21" s="416"/>
      <c r="U21" s="416"/>
      <c r="V21" s="416"/>
      <c r="W21" s="417"/>
      <c r="X21" s="407"/>
      <c r="Y21" s="408"/>
      <c r="Z21" s="408"/>
      <c r="AA21" s="409"/>
    </row>
    <row r="22" spans="1:27" ht="18" customHeight="1">
      <c r="D22" s="410" t="s">
        <v>117</v>
      </c>
      <c r="E22" s="411"/>
      <c r="F22" s="411"/>
      <c r="G22" s="411"/>
      <c r="H22" s="412"/>
      <c r="I22" s="412"/>
      <c r="J22" s="412"/>
      <c r="K22" s="413"/>
      <c r="L22" s="407"/>
      <c r="M22" s="408"/>
      <c r="N22" s="408"/>
      <c r="O22" s="409"/>
      <c r="P22" s="418" t="s">
        <v>29</v>
      </c>
      <c r="Q22" s="419"/>
      <c r="R22" s="419"/>
      <c r="S22" s="419"/>
      <c r="T22" s="420"/>
      <c r="U22" s="420"/>
      <c r="V22" s="420"/>
      <c r="W22" s="421"/>
      <c r="X22" s="407"/>
      <c r="Y22" s="408"/>
      <c r="Z22" s="408"/>
      <c r="AA22" s="409"/>
    </row>
    <row r="23" spans="1:27" ht="7.9" customHeight="1"/>
    <row r="24" spans="1:27" ht="7.9" customHeight="1"/>
  </sheetData>
  <sheetProtection algorithmName="SHA-512" hashValue="pQdDxS8rVft8zOp7SpoQfS/jTDUNB25KnhivtA7/NCBnK7pmbQLuxmy5GUF1Yqg3Nka1rF1jInS2eroVPg3aCw==" saltValue="uEkw4Z/myFx8G0Aot5FETA==" spinCount="100000" sheet="1" objects="1" scenarios="1"/>
  <mergeCells count="19">
    <mergeCell ref="D22:K22"/>
    <mergeCell ref="L22:O22"/>
    <mergeCell ref="P22:W22"/>
    <mergeCell ref="X22:AA22"/>
    <mergeCell ref="X16:AA16"/>
    <mergeCell ref="D17:K17"/>
    <mergeCell ref="L17:O17"/>
    <mergeCell ref="P17:W17"/>
    <mergeCell ref="X17:AA17"/>
    <mergeCell ref="D21:K21"/>
    <mergeCell ref="L21:O21"/>
    <mergeCell ref="P21:W21"/>
    <mergeCell ref="X21:AA21"/>
    <mergeCell ref="S6:V6"/>
    <mergeCell ref="S8:V8"/>
    <mergeCell ref="S12:V12"/>
    <mergeCell ref="D16:K16"/>
    <mergeCell ref="L16:O16"/>
    <mergeCell ref="P16:W16"/>
  </mergeCells>
  <phoneticPr fontId="4"/>
  <dataValidations count="6">
    <dataValidation type="list" allowBlank="1" showInputMessage="1" showErrorMessage="1" sqref="S6:V6 S8:V8 S12:V12 L16:O17 X16:AA17 L21:O22 X21:AA22" xr:uid="{96A7C49E-82CE-4DF4-AF5C-163575586066}">
      <formula1>"○,×"</formula1>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8A117C55-21BC-427B-8803-D38006660A99}">
      <formula1>"いる,いない"</formula1>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EA450C5E-5A8B-4112-967C-71E4F89C2C9F}">
      <formula1>"○"</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ABC5A085-9ED3-4C4D-BBE7-01385253BCC0}">
      <formula1>"○"</formula1>
      <formula2>0</formula2>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4BE3B0FE-2B81-4911-AB4D-EA5EC8EF7756}">
      <formula1>"いる,いない,非該当"</formula1>
      <formula2>0</formula2>
    </dataValidation>
    <dataValidation type="list" allowBlank="1" showInputMessage="1" showErrorMessage="1" sqref="S18:V18" xr:uid="{A223E183-DF26-49A0-86CB-803B6B8D47CF}">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9EF7-3AE8-4F72-A13E-4F87A43D2E10}">
  <sheetPr codeName="Sheet13">
    <pageSetUpPr fitToPage="1"/>
  </sheetPr>
  <dimension ref="A1:AA19"/>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27" ht="20.100000000000001" customHeight="1">
      <c r="A1" s="87" t="s">
        <v>118</v>
      </c>
    </row>
    <row r="2" spans="1:27" ht="7.9" customHeight="1"/>
    <row r="3" spans="1:27" ht="20.100000000000001" customHeight="1">
      <c r="A3" s="87" t="s">
        <v>119</v>
      </c>
      <c r="S3" s="407"/>
      <c r="T3" s="408"/>
      <c r="U3" s="408"/>
      <c r="V3" s="409"/>
      <c r="X3" s="87" t="s">
        <v>45</v>
      </c>
    </row>
    <row r="4" spans="1:27" ht="7.9" customHeight="1"/>
    <row r="5" spans="1:27" ht="20.100000000000001" customHeight="1">
      <c r="A5" s="87" t="s">
        <v>511</v>
      </c>
    </row>
    <row r="6" spans="1:27" ht="7.9" customHeight="1"/>
    <row r="7" spans="1:27" ht="20.100000000000001" customHeight="1">
      <c r="A7" s="87" t="s">
        <v>389</v>
      </c>
      <c r="S7" s="407"/>
      <c r="T7" s="408"/>
      <c r="U7" s="408"/>
      <c r="V7" s="409"/>
      <c r="X7" s="87" t="s">
        <v>45</v>
      </c>
    </row>
    <row r="8" spans="1:27" ht="7.9" customHeight="1"/>
    <row r="9" spans="1:27" ht="20.100000000000001" customHeight="1">
      <c r="A9" s="87" t="s">
        <v>390</v>
      </c>
    </row>
    <row r="10" spans="1:27" ht="7.9" customHeight="1"/>
    <row r="11" spans="1:27" ht="18" customHeight="1">
      <c r="D11" s="410" t="s">
        <v>34</v>
      </c>
      <c r="E11" s="411"/>
      <c r="F11" s="411"/>
      <c r="G11" s="411"/>
      <c r="H11" s="412"/>
      <c r="I11" s="412"/>
      <c r="J11" s="412"/>
      <c r="K11" s="413"/>
      <c r="L11" s="407"/>
      <c r="M11" s="408"/>
      <c r="N11" s="408"/>
      <c r="O11" s="409"/>
      <c r="P11" s="414" t="s">
        <v>114</v>
      </c>
      <c r="Q11" s="415"/>
      <c r="R11" s="415"/>
      <c r="S11" s="415"/>
      <c r="T11" s="416"/>
      <c r="U11" s="416"/>
      <c r="V11" s="416"/>
      <c r="W11" s="417"/>
      <c r="X11" s="407"/>
      <c r="Y11" s="408"/>
      <c r="Z11" s="408"/>
      <c r="AA11" s="409"/>
    </row>
    <row r="12" spans="1:27" ht="18" customHeight="1">
      <c r="D12" s="410" t="s">
        <v>127</v>
      </c>
      <c r="E12" s="411"/>
      <c r="F12" s="411"/>
      <c r="G12" s="411"/>
      <c r="H12" s="412"/>
      <c r="I12" s="412"/>
      <c r="J12" s="412"/>
      <c r="K12" s="413"/>
      <c r="L12" s="407"/>
      <c r="M12" s="408"/>
      <c r="N12" s="408"/>
      <c r="O12" s="409"/>
      <c r="P12" s="418" t="s">
        <v>29</v>
      </c>
      <c r="Q12" s="419"/>
      <c r="R12" s="419"/>
      <c r="S12" s="419"/>
      <c r="T12" s="420"/>
      <c r="U12" s="420"/>
      <c r="V12" s="420"/>
      <c r="W12" s="421"/>
      <c r="X12" s="407"/>
      <c r="Y12" s="408"/>
      <c r="Z12" s="408"/>
      <c r="AA12" s="409"/>
    </row>
    <row r="13" spans="1:27" ht="7.9" customHeight="1"/>
    <row r="14" spans="1:27" ht="20.100000000000001" customHeight="1">
      <c r="A14" s="87" t="s">
        <v>391</v>
      </c>
    </row>
    <row r="15" spans="1:27" ht="7.9" customHeight="1"/>
    <row r="16" spans="1:27" ht="18" customHeight="1">
      <c r="D16" s="410" t="s">
        <v>115</v>
      </c>
      <c r="E16" s="411"/>
      <c r="F16" s="411"/>
      <c r="G16" s="411"/>
      <c r="H16" s="412"/>
      <c r="I16" s="412"/>
      <c r="J16" s="412"/>
      <c r="K16" s="413"/>
      <c r="L16" s="407"/>
      <c r="M16" s="408"/>
      <c r="N16" s="408"/>
      <c r="O16" s="409"/>
      <c r="P16" s="414" t="s">
        <v>116</v>
      </c>
      <c r="Q16" s="415"/>
      <c r="R16" s="415"/>
      <c r="S16" s="415"/>
      <c r="T16" s="416"/>
      <c r="U16" s="416"/>
      <c r="V16" s="416"/>
      <c r="W16" s="417"/>
      <c r="X16" s="407"/>
      <c r="Y16" s="408"/>
      <c r="Z16" s="408"/>
      <c r="AA16" s="409"/>
    </row>
    <row r="17" spans="4:27" ht="18" customHeight="1">
      <c r="D17" s="410" t="s">
        <v>117</v>
      </c>
      <c r="E17" s="411"/>
      <c r="F17" s="411"/>
      <c r="G17" s="411"/>
      <c r="H17" s="412"/>
      <c r="I17" s="412"/>
      <c r="J17" s="412"/>
      <c r="K17" s="413"/>
      <c r="L17" s="407"/>
      <c r="M17" s="408"/>
      <c r="N17" s="408"/>
      <c r="O17" s="409"/>
      <c r="P17" s="418" t="s">
        <v>29</v>
      </c>
      <c r="Q17" s="419"/>
      <c r="R17" s="419"/>
      <c r="S17" s="419"/>
      <c r="T17" s="420"/>
      <c r="U17" s="420"/>
      <c r="V17" s="420"/>
      <c r="W17" s="421"/>
      <c r="X17" s="407"/>
      <c r="Y17" s="408"/>
      <c r="Z17" s="408"/>
      <c r="AA17" s="409"/>
    </row>
    <row r="18" spans="4:27" ht="7.9" customHeight="1"/>
    <row r="19" spans="4:27" ht="7.9" customHeight="1"/>
  </sheetData>
  <sheetProtection algorithmName="SHA-512" hashValue="TetFJp8n69IhfbKaFwj5LQcnqXYQrMxhgJAUdwEhn18aBEktqBL0AnBR92O/JG6w5fXsXLdwPqT8DEnjw2rEbg==" saltValue="n3D7Cx4TLVGyslfUNyIGrA==" spinCount="100000" sheet="1" objects="1" scenarios="1"/>
  <mergeCells count="18">
    <mergeCell ref="D17:K17"/>
    <mergeCell ref="L17:O17"/>
    <mergeCell ref="P17:W17"/>
    <mergeCell ref="X17:AA17"/>
    <mergeCell ref="D12:K12"/>
    <mergeCell ref="L12:O12"/>
    <mergeCell ref="P12:W12"/>
    <mergeCell ref="X12:AA12"/>
    <mergeCell ref="D16:K16"/>
    <mergeCell ref="L16:O16"/>
    <mergeCell ref="P16:W16"/>
    <mergeCell ref="X16:AA16"/>
    <mergeCell ref="X11:AA11"/>
    <mergeCell ref="S3:V3"/>
    <mergeCell ref="S7:V7"/>
    <mergeCell ref="D11:K11"/>
    <mergeCell ref="L11:O11"/>
    <mergeCell ref="P11:W11"/>
  </mergeCells>
  <phoneticPr fontId="4"/>
  <dataValidations count="6">
    <dataValidation type="list" allowBlank="1" showInputMessage="1" showErrorMessage="1" sqref="S13:V13" xr:uid="{0B184A0A-BB7D-4619-BB00-61B5FB43DCC1}">
      <formula1>"◯,×"</formula1>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C41C242E-AB6B-47B1-BF12-A147BD8730D0}">
      <formula1>"いる,いない,非該当"</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63683FE2-C2AB-4E22-B8C4-B3E981ABBACF}">
      <formula1>"○"</formula1>
      <formula2>0</formula2>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361D02E5-61E7-463A-B687-4E19E2AC43BC}">
      <formula1>"○"</formula1>
      <formula2>0</formula2>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D2AD8578-DE9C-449F-93C6-B09E9A03395B}">
      <formula1>"いる,いない"</formula1>
    </dataValidation>
    <dataValidation type="list" allowBlank="1" showInputMessage="1" showErrorMessage="1" sqref="S3:V3 S7:V7 L11:O12 X11:AA12 L16:O17 X16:AA17" xr:uid="{7ACAC943-E451-4ECB-87E1-FE8FF36D9A1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68E1-60D7-4BE5-B3B1-FE34324B757D}">
  <sheetPr codeName="Sheet14">
    <pageSetUpPr fitToPage="1"/>
  </sheetPr>
  <dimension ref="A1:AJ21"/>
  <sheetViews>
    <sheetView showGridLines="0" view="pageBreakPreview" zoomScaleNormal="100" zoomScaleSheetLayoutView="100" workbookViewId="0"/>
  </sheetViews>
  <sheetFormatPr defaultColWidth="8.125" defaultRowHeight="13.5"/>
  <cols>
    <col min="1" max="37" width="3.375" style="87" customWidth="1"/>
    <col min="38" max="266" width="8.125" style="87"/>
    <col min="267" max="288" width="3.375" style="87" customWidth="1"/>
    <col min="289" max="522" width="8.125" style="87"/>
    <col min="523" max="544" width="3.375" style="87" customWidth="1"/>
    <col min="545" max="778" width="8.125" style="87"/>
    <col min="779" max="800" width="3.375" style="87" customWidth="1"/>
    <col min="801" max="1034" width="8.125" style="87"/>
    <col min="1035" max="1056" width="3.375" style="87" customWidth="1"/>
    <col min="1057" max="1290" width="8.125" style="87"/>
    <col min="1291" max="1312" width="3.375" style="87" customWidth="1"/>
    <col min="1313" max="1546" width="8.125" style="87"/>
    <col min="1547" max="1568" width="3.375" style="87" customWidth="1"/>
    <col min="1569" max="1802" width="8.125" style="87"/>
    <col min="1803" max="1824" width="3.375" style="87" customWidth="1"/>
    <col min="1825" max="2058" width="8.125" style="87"/>
    <col min="2059" max="2080" width="3.375" style="87" customWidth="1"/>
    <col min="2081" max="2314" width="8.125" style="87"/>
    <col min="2315" max="2336" width="3.375" style="87" customWidth="1"/>
    <col min="2337" max="2570" width="8.125" style="87"/>
    <col min="2571" max="2592" width="3.375" style="87" customWidth="1"/>
    <col min="2593" max="2826" width="8.125" style="87"/>
    <col min="2827" max="2848" width="3.375" style="87" customWidth="1"/>
    <col min="2849" max="3082" width="8.125" style="87"/>
    <col min="3083" max="3104" width="3.375" style="87" customWidth="1"/>
    <col min="3105" max="3338" width="8.125" style="87"/>
    <col min="3339" max="3360" width="3.375" style="87" customWidth="1"/>
    <col min="3361" max="3594" width="8.125" style="87"/>
    <col min="3595" max="3616" width="3.375" style="87" customWidth="1"/>
    <col min="3617" max="3850" width="8.125" style="87"/>
    <col min="3851" max="3872" width="3.375" style="87" customWidth="1"/>
    <col min="3873" max="4106" width="8.125" style="87"/>
    <col min="4107" max="4128" width="3.375" style="87" customWidth="1"/>
    <col min="4129" max="4362" width="8.125" style="87"/>
    <col min="4363" max="4384" width="3.375" style="87" customWidth="1"/>
    <col min="4385" max="4618" width="8.125" style="87"/>
    <col min="4619" max="4640" width="3.375" style="87" customWidth="1"/>
    <col min="4641" max="4874" width="8.125" style="87"/>
    <col min="4875" max="4896" width="3.375" style="87" customWidth="1"/>
    <col min="4897" max="5130" width="8.125" style="87"/>
    <col min="5131" max="5152" width="3.375" style="87" customWidth="1"/>
    <col min="5153" max="5386" width="8.125" style="87"/>
    <col min="5387" max="5408" width="3.375" style="87" customWidth="1"/>
    <col min="5409" max="5642" width="8.125" style="87"/>
    <col min="5643" max="5664" width="3.375" style="87" customWidth="1"/>
    <col min="5665" max="5898" width="8.125" style="87"/>
    <col min="5899" max="5920" width="3.375" style="87" customWidth="1"/>
    <col min="5921" max="6154" width="8.125" style="87"/>
    <col min="6155" max="6176" width="3.375" style="87" customWidth="1"/>
    <col min="6177" max="6410" width="8.125" style="87"/>
    <col min="6411" max="6432" width="3.375" style="87" customWidth="1"/>
    <col min="6433" max="6666" width="8.125" style="87"/>
    <col min="6667" max="6688" width="3.375" style="87" customWidth="1"/>
    <col min="6689" max="6922" width="8.125" style="87"/>
    <col min="6923" max="6944" width="3.375" style="87" customWidth="1"/>
    <col min="6945" max="7178" width="8.125" style="87"/>
    <col min="7179" max="7200" width="3.375" style="87" customWidth="1"/>
    <col min="7201" max="7434" width="8.125" style="87"/>
    <col min="7435" max="7456" width="3.375" style="87" customWidth="1"/>
    <col min="7457" max="7690" width="8.125" style="87"/>
    <col min="7691" max="7712" width="3.375" style="87" customWidth="1"/>
    <col min="7713" max="7946" width="8.125" style="87"/>
    <col min="7947" max="7968" width="3.375" style="87" customWidth="1"/>
    <col min="7969" max="8202" width="8.125" style="87"/>
    <col min="8203" max="8224" width="3.375" style="87" customWidth="1"/>
    <col min="8225" max="8458" width="8.125" style="87"/>
    <col min="8459" max="8480" width="3.375" style="87" customWidth="1"/>
    <col min="8481" max="8714" width="8.125" style="87"/>
    <col min="8715" max="8736" width="3.375" style="87" customWidth="1"/>
    <col min="8737" max="8970" width="8.125" style="87"/>
    <col min="8971" max="8992" width="3.375" style="87" customWidth="1"/>
    <col min="8993" max="9226" width="8.125" style="87"/>
    <col min="9227" max="9248" width="3.375" style="87" customWidth="1"/>
    <col min="9249" max="9482" width="8.125" style="87"/>
    <col min="9483" max="9504" width="3.375" style="87" customWidth="1"/>
    <col min="9505" max="9738" width="8.125" style="87"/>
    <col min="9739" max="9760" width="3.375" style="87" customWidth="1"/>
    <col min="9761" max="9994" width="8.125" style="87"/>
    <col min="9995" max="10016" width="3.375" style="87" customWidth="1"/>
    <col min="10017" max="10250" width="8.125" style="87"/>
    <col min="10251" max="10272" width="3.375" style="87" customWidth="1"/>
    <col min="10273" max="10506" width="8.125" style="87"/>
    <col min="10507" max="10528" width="3.375" style="87" customWidth="1"/>
    <col min="10529" max="10762" width="8.125" style="87"/>
    <col min="10763" max="10784" width="3.375" style="87" customWidth="1"/>
    <col min="10785" max="11018" width="8.125" style="87"/>
    <col min="11019" max="11040" width="3.375" style="87" customWidth="1"/>
    <col min="11041" max="11274" width="8.125" style="87"/>
    <col min="11275" max="11296" width="3.375" style="87" customWidth="1"/>
    <col min="11297" max="11530" width="8.125" style="87"/>
    <col min="11531" max="11552" width="3.375" style="87" customWidth="1"/>
    <col min="11553" max="11786" width="8.125" style="87"/>
    <col min="11787" max="11808" width="3.375" style="87" customWidth="1"/>
    <col min="11809" max="12042" width="8.125" style="87"/>
    <col min="12043" max="12064" width="3.375" style="87" customWidth="1"/>
    <col min="12065" max="12298" width="8.125" style="87"/>
    <col min="12299" max="12320" width="3.375" style="87" customWidth="1"/>
    <col min="12321" max="12554" width="8.125" style="87"/>
    <col min="12555" max="12576" width="3.375" style="87" customWidth="1"/>
    <col min="12577" max="12810" width="8.125" style="87"/>
    <col min="12811" max="12832" width="3.375" style="87" customWidth="1"/>
    <col min="12833" max="13066" width="8.125" style="87"/>
    <col min="13067" max="13088" width="3.375" style="87" customWidth="1"/>
    <col min="13089" max="13322" width="8.125" style="87"/>
    <col min="13323" max="13344" width="3.375" style="87" customWidth="1"/>
    <col min="13345" max="13578" width="8.125" style="87"/>
    <col min="13579" max="13600" width="3.375" style="87" customWidth="1"/>
    <col min="13601" max="13834" width="8.125" style="87"/>
    <col min="13835" max="13856" width="3.375" style="87" customWidth="1"/>
    <col min="13857" max="14090" width="8.125" style="87"/>
    <col min="14091" max="14112" width="3.375" style="87" customWidth="1"/>
    <col min="14113" max="14346" width="8.125" style="87"/>
    <col min="14347" max="14368" width="3.375" style="87" customWidth="1"/>
    <col min="14369" max="14602" width="8.125" style="87"/>
    <col min="14603" max="14624" width="3.375" style="87" customWidth="1"/>
    <col min="14625" max="14858" width="8.125" style="87"/>
    <col min="14859" max="14880" width="3.375" style="87" customWidth="1"/>
    <col min="14881" max="15114" width="8.125" style="87"/>
    <col min="15115" max="15136" width="3.375" style="87" customWidth="1"/>
    <col min="15137" max="15370" width="8.125" style="87"/>
    <col min="15371" max="15392" width="3.375" style="87" customWidth="1"/>
    <col min="15393" max="15626" width="8.125" style="87"/>
    <col min="15627" max="15648" width="3.375" style="87" customWidth="1"/>
    <col min="15649" max="15882" width="8.125" style="87"/>
    <col min="15883" max="15904" width="3.375" style="87" customWidth="1"/>
    <col min="15905" max="16138" width="8.125" style="87"/>
    <col min="16139" max="16160" width="3.375" style="87" customWidth="1"/>
    <col min="16161" max="16384" width="8.125" style="87"/>
  </cols>
  <sheetData>
    <row r="1" spans="1:36" ht="20.100000000000001" customHeight="1">
      <c r="A1" s="87" t="s">
        <v>121</v>
      </c>
    </row>
    <row r="2" spans="1:36" ht="20.100000000000001" customHeight="1">
      <c r="A2" s="87" t="s">
        <v>128</v>
      </c>
    </row>
    <row r="3" spans="1:36" ht="7.9" customHeight="1"/>
    <row r="4" spans="1:36" ht="20.100000000000001" customHeight="1">
      <c r="A4" s="87" t="s">
        <v>122</v>
      </c>
      <c r="Q4" s="422"/>
      <c r="R4" s="423"/>
      <c r="S4" s="423"/>
      <c r="T4" s="424"/>
      <c r="V4" s="87" t="s">
        <v>345</v>
      </c>
    </row>
    <row r="5" spans="1:36" ht="7.9" customHeight="1"/>
    <row r="6" spans="1:36" ht="20.100000000000001" customHeight="1">
      <c r="A6" s="87" t="s">
        <v>141</v>
      </c>
      <c r="Q6" s="422"/>
      <c r="R6" s="423"/>
      <c r="S6" s="423"/>
      <c r="T6" s="424"/>
      <c r="V6" s="87" t="s">
        <v>345</v>
      </c>
    </row>
    <row r="7" spans="1:36" ht="7.9" customHeight="1"/>
    <row r="8" spans="1:36" ht="20.100000000000001" customHeight="1">
      <c r="A8" s="87" t="s">
        <v>339</v>
      </c>
    </row>
    <row r="9" spans="1:36" ht="7.9" customHeight="1"/>
    <row r="10" spans="1:36" ht="20.100000000000001" customHeight="1">
      <c r="A10" s="92"/>
      <c r="B10" s="92"/>
      <c r="C10" s="92"/>
      <c r="D10" s="425"/>
      <c r="E10" s="404"/>
      <c r="F10" s="404"/>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6"/>
    </row>
    <row r="11" spans="1:36" ht="20.100000000000001" customHeight="1">
      <c r="A11" s="92"/>
      <c r="B11" s="92"/>
      <c r="C11" s="92"/>
      <c r="D11" s="366"/>
      <c r="E11" s="367"/>
      <c r="F11" s="367"/>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row>
    <row r="12" spans="1:36" ht="20.100000000000001" customHeight="1">
      <c r="A12" s="92"/>
      <c r="B12" s="92"/>
      <c r="C12" s="92"/>
      <c r="D12" s="366"/>
      <c r="E12" s="367"/>
      <c r="F12" s="367"/>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6"/>
    </row>
    <row r="13" spans="1:36" ht="20.100000000000001" customHeight="1">
      <c r="A13" s="92"/>
      <c r="B13" s="92"/>
      <c r="C13" s="92"/>
      <c r="D13" s="366"/>
      <c r="E13" s="367"/>
      <c r="F13" s="367"/>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6"/>
    </row>
    <row r="14" spans="1:36" ht="19.5" customHeight="1">
      <c r="A14" s="92"/>
      <c r="B14" s="92"/>
      <c r="C14" s="92"/>
      <c r="D14" s="426"/>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8"/>
    </row>
    <row r="15" spans="1:36" ht="7.9" customHeight="1"/>
    <row r="16" spans="1:36" ht="20.100000000000001" customHeight="1">
      <c r="A16" s="87" t="s">
        <v>125</v>
      </c>
    </row>
    <row r="17" spans="4:27" ht="8.1" customHeight="1"/>
    <row r="18" spans="4:27" ht="18" customHeight="1">
      <c r="D18" s="410" t="s">
        <v>126</v>
      </c>
      <c r="E18" s="411"/>
      <c r="F18" s="411"/>
      <c r="G18" s="411"/>
      <c r="H18" s="412"/>
      <c r="I18" s="412"/>
      <c r="J18" s="412"/>
      <c r="K18" s="413"/>
      <c r="L18" s="407"/>
      <c r="M18" s="408"/>
      <c r="N18" s="408"/>
      <c r="O18" s="409"/>
      <c r="P18" s="410" t="s">
        <v>127</v>
      </c>
      <c r="Q18" s="411"/>
      <c r="R18" s="411"/>
      <c r="S18" s="411"/>
      <c r="T18" s="412"/>
      <c r="U18" s="412"/>
      <c r="V18" s="412"/>
      <c r="W18" s="413"/>
      <c r="X18" s="407"/>
      <c r="Y18" s="408"/>
      <c r="Z18" s="408"/>
      <c r="AA18" s="409"/>
    </row>
    <row r="19" spans="4:27" ht="18" customHeight="1">
      <c r="D19" s="418" t="s">
        <v>29</v>
      </c>
      <c r="E19" s="419"/>
      <c r="F19" s="419"/>
      <c r="G19" s="419"/>
      <c r="H19" s="420"/>
      <c r="I19" s="420"/>
      <c r="J19" s="420"/>
      <c r="K19" s="421"/>
      <c r="L19" s="407"/>
      <c r="M19" s="408"/>
      <c r="N19" s="408"/>
      <c r="O19" s="409"/>
    </row>
    <row r="20" spans="4:27" ht="7.9" customHeight="1"/>
    <row r="21" spans="4:27" ht="7.9" customHeight="1"/>
  </sheetData>
  <sheetProtection algorithmName="SHA-512" hashValue="3GGU2AnvNpO6uqbUFd2fQ7VvCFiWb2lYSiVK9yyDaFH4XCGd+jEIQEQcVTIV9EFJyMi0N6mRDC2jGD+ky6UH+g==" saltValue="Ok68RXVtYo2sfVXo2A2yaw==" spinCount="100000" sheet="1" objects="1" scenarios="1"/>
  <mergeCells count="9">
    <mergeCell ref="D19:K19"/>
    <mergeCell ref="L19:O19"/>
    <mergeCell ref="Q4:T4"/>
    <mergeCell ref="Q6:T6"/>
    <mergeCell ref="D10:AJ14"/>
    <mergeCell ref="D18:K18"/>
    <mergeCell ref="L18:O18"/>
    <mergeCell ref="P18:W18"/>
    <mergeCell ref="X18:AA18"/>
  </mergeCells>
  <phoneticPr fontId="4"/>
  <dataValidations count="8">
    <dataValidation type="list" allowBlank="1" showInputMessage="1" showErrorMessage="1" sqref="Q4:T4 Q6:T6" xr:uid="{12D3CB51-1E36-4028-8EDE-A0027EEB753E}">
      <formula1>"◯,×,非該当"</formula1>
    </dataValidation>
    <dataValidation type="list" allowBlank="1" showInputMessage="1" showErrorMessage="1" sqref="L18:O19 X18:AA18" xr:uid="{FC532CA5-D070-47C5-BB81-3698C81307DC}">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803458E2-2EC4-48C3-B26F-A118574BD86C}">
      <formula1>"いる,いない"</formula1>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996991DE-5870-4655-8595-CE66F9F24D0C}">
      <formula1>"○,×"</formula1>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E18A8405-2C15-4A72-AEDF-F01C241B255B}">
      <formula1>"○"</formula1>
      <formula2>0</formula2>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2A29E6FD-9312-4C8F-8167-A1F752E9611C}">
      <formula1>"いる,いない,非該当"</formula1>
      <formula2>0</formula2>
    </dataValidation>
    <dataValidation type="list" allowBlank="1" showInputMessage="1" showErrorMessage="1" sqref="S7:V7" xr:uid="{1CE5CF7C-ECF1-4908-AAF2-FBB2D84F53F3}">
      <formula1>"◯,×"</formula1>
    </dataValidation>
    <dataValidation operator="equal" allowBlank="1" showErrorMessage="1" errorTitle="入力規則違反" error="リストから選択してください" sqref="D10:AJ14" xr:uid="{40B9F443-FB77-4F43-823F-5E0F68A070EE}"/>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9F7D-4FB6-4C05-BF21-2F29D90E60A1}">
  <sheetPr codeName="Sheet15"/>
  <dimension ref="A1:AQ30"/>
  <sheetViews>
    <sheetView showGridLines="0" view="pageBreakPreview" zoomScaleNormal="100" zoomScaleSheetLayoutView="100" workbookViewId="0"/>
  </sheetViews>
  <sheetFormatPr defaultColWidth="8.125" defaultRowHeight="13.5"/>
  <cols>
    <col min="1" max="42" width="3.375" style="87" customWidth="1"/>
    <col min="43" max="271" width="8.125" style="87"/>
    <col min="272" max="293" width="3.375" style="87" customWidth="1"/>
    <col min="294" max="527" width="8.125" style="87"/>
    <col min="528" max="549" width="3.375" style="87" customWidth="1"/>
    <col min="550" max="783" width="8.125" style="87"/>
    <col min="784" max="805" width="3.375" style="87" customWidth="1"/>
    <col min="806" max="1039" width="8.125" style="87"/>
    <col min="1040" max="1061" width="3.375" style="87" customWidth="1"/>
    <col min="1062" max="1295" width="8.125" style="87"/>
    <col min="1296" max="1317" width="3.375" style="87" customWidth="1"/>
    <col min="1318" max="1551" width="8.125" style="87"/>
    <col min="1552" max="1573" width="3.375" style="87" customWidth="1"/>
    <col min="1574" max="1807" width="8.125" style="87"/>
    <col min="1808" max="1829" width="3.375" style="87" customWidth="1"/>
    <col min="1830" max="2063" width="8.125" style="87"/>
    <col min="2064" max="2085" width="3.375" style="87" customWidth="1"/>
    <col min="2086" max="2319" width="8.125" style="87"/>
    <col min="2320" max="2341" width="3.375" style="87" customWidth="1"/>
    <col min="2342" max="2575" width="8.125" style="87"/>
    <col min="2576" max="2597" width="3.375" style="87" customWidth="1"/>
    <col min="2598" max="2831" width="8.125" style="87"/>
    <col min="2832" max="2853" width="3.375" style="87" customWidth="1"/>
    <col min="2854" max="3087" width="8.125" style="87"/>
    <col min="3088" max="3109" width="3.375" style="87" customWidth="1"/>
    <col min="3110" max="3343" width="8.125" style="87"/>
    <col min="3344" max="3365" width="3.375" style="87" customWidth="1"/>
    <col min="3366" max="3599" width="8.125" style="87"/>
    <col min="3600" max="3621" width="3.375" style="87" customWidth="1"/>
    <col min="3622" max="3855" width="8.125" style="87"/>
    <col min="3856" max="3877" width="3.375" style="87" customWidth="1"/>
    <col min="3878" max="4111" width="8.125" style="87"/>
    <col min="4112" max="4133" width="3.375" style="87" customWidth="1"/>
    <col min="4134" max="4367" width="8.125" style="87"/>
    <col min="4368" max="4389" width="3.375" style="87" customWidth="1"/>
    <col min="4390" max="4623" width="8.125" style="87"/>
    <col min="4624" max="4645" width="3.375" style="87" customWidth="1"/>
    <col min="4646" max="4879" width="8.125" style="87"/>
    <col min="4880" max="4901" width="3.375" style="87" customWidth="1"/>
    <col min="4902" max="5135" width="8.125" style="87"/>
    <col min="5136" max="5157" width="3.375" style="87" customWidth="1"/>
    <col min="5158" max="5391" width="8.125" style="87"/>
    <col min="5392" max="5413" width="3.375" style="87" customWidth="1"/>
    <col min="5414" max="5647" width="8.125" style="87"/>
    <col min="5648" max="5669" width="3.375" style="87" customWidth="1"/>
    <col min="5670" max="5903" width="8.125" style="87"/>
    <col min="5904" max="5925" width="3.375" style="87" customWidth="1"/>
    <col min="5926" max="6159" width="8.125" style="87"/>
    <col min="6160" max="6181" width="3.375" style="87" customWidth="1"/>
    <col min="6182" max="6415" width="8.125" style="87"/>
    <col min="6416" max="6437" width="3.375" style="87" customWidth="1"/>
    <col min="6438" max="6671" width="8.125" style="87"/>
    <col min="6672" max="6693" width="3.375" style="87" customWidth="1"/>
    <col min="6694" max="6927" width="8.125" style="87"/>
    <col min="6928" max="6949" width="3.375" style="87" customWidth="1"/>
    <col min="6950" max="7183" width="8.125" style="87"/>
    <col min="7184" max="7205" width="3.375" style="87" customWidth="1"/>
    <col min="7206" max="7439" width="8.125" style="87"/>
    <col min="7440" max="7461" width="3.375" style="87" customWidth="1"/>
    <col min="7462" max="7695" width="8.125" style="87"/>
    <col min="7696" max="7717" width="3.375" style="87" customWidth="1"/>
    <col min="7718" max="7951" width="8.125" style="87"/>
    <col min="7952" max="7973" width="3.375" style="87" customWidth="1"/>
    <col min="7974" max="8207" width="8.125" style="87"/>
    <col min="8208" max="8229" width="3.375" style="87" customWidth="1"/>
    <col min="8230" max="8463" width="8.125" style="87"/>
    <col min="8464" max="8485" width="3.375" style="87" customWidth="1"/>
    <col min="8486" max="8719" width="8.125" style="87"/>
    <col min="8720" max="8741" width="3.375" style="87" customWidth="1"/>
    <col min="8742" max="8975" width="8.125" style="87"/>
    <col min="8976" max="8997" width="3.375" style="87" customWidth="1"/>
    <col min="8998" max="9231" width="8.125" style="87"/>
    <col min="9232" max="9253" width="3.375" style="87" customWidth="1"/>
    <col min="9254" max="9487" width="8.125" style="87"/>
    <col min="9488" max="9509" width="3.375" style="87" customWidth="1"/>
    <col min="9510" max="9743" width="8.125" style="87"/>
    <col min="9744" max="9765" width="3.375" style="87" customWidth="1"/>
    <col min="9766" max="9999" width="8.125" style="87"/>
    <col min="10000" max="10021" width="3.375" style="87" customWidth="1"/>
    <col min="10022" max="10255" width="8.125" style="87"/>
    <col min="10256" max="10277" width="3.375" style="87" customWidth="1"/>
    <col min="10278" max="10511" width="8.125" style="87"/>
    <col min="10512" max="10533" width="3.375" style="87" customWidth="1"/>
    <col min="10534" max="10767" width="8.125" style="87"/>
    <col min="10768" max="10789" width="3.375" style="87" customWidth="1"/>
    <col min="10790" max="11023" width="8.125" style="87"/>
    <col min="11024" max="11045" width="3.375" style="87" customWidth="1"/>
    <col min="11046" max="11279" width="8.125" style="87"/>
    <col min="11280" max="11301" width="3.375" style="87" customWidth="1"/>
    <col min="11302" max="11535" width="8.125" style="87"/>
    <col min="11536" max="11557" width="3.375" style="87" customWidth="1"/>
    <col min="11558" max="11791" width="8.125" style="87"/>
    <col min="11792" max="11813" width="3.375" style="87" customWidth="1"/>
    <col min="11814" max="12047" width="8.125" style="87"/>
    <col min="12048" max="12069" width="3.375" style="87" customWidth="1"/>
    <col min="12070" max="12303" width="8.125" style="87"/>
    <col min="12304" max="12325" width="3.375" style="87" customWidth="1"/>
    <col min="12326" max="12559" width="8.125" style="87"/>
    <col min="12560" max="12581" width="3.375" style="87" customWidth="1"/>
    <col min="12582" max="12815" width="8.125" style="87"/>
    <col min="12816" max="12837" width="3.375" style="87" customWidth="1"/>
    <col min="12838" max="13071" width="8.125" style="87"/>
    <col min="13072" max="13093" width="3.375" style="87" customWidth="1"/>
    <col min="13094" max="13327" width="8.125" style="87"/>
    <col min="13328" max="13349" width="3.375" style="87" customWidth="1"/>
    <col min="13350" max="13583" width="8.125" style="87"/>
    <col min="13584" max="13605" width="3.375" style="87" customWidth="1"/>
    <col min="13606" max="13839" width="8.125" style="87"/>
    <col min="13840" max="13861" width="3.375" style="87" customWidth="1"/>
    <col min="13862" max="14095" width="8.125" style="87"/>
    <col min="14096" max="14117" width="3.375" style="87" customWidth="1"/>
    <col min="14118" max="14351" width="8.125" style="87"/>
    <col min="14352" max="14373" width="3.375" style="87" customWidth="1"/>
    <col min="14374" max="14607" width="8.125" style="87"/>
    <col min="14608" max="14629" width="3.375" style="87" customWidth="1"/>
    <col min="14630" max="14863" width="8.125" style="87"/>
    <col min="14864" max="14885" width="3.375" style="87" customWidth="1"/>
    <col min="14886" max="15119" width="8.125" style="87"/>
    <col min="15120" max="15141" width="3.375" style="87" customWidth="1"/>
    <col min="15142" max="15375" width="8.125" style="87"/>
    <col min="15376" max="15397" width="3.375" style="87" customWidth="1"/>
    <col min="15398" max="15631" width="8.125" style="87"/>
    <col min="15632" max="15653" width="3.375" style="87" customWidth="1"/>
    <col min="15654" max="15887" width="8.125" style="87"/>
    <col min="15888" max="15909" width="3.375" style="87" customWidth="1"/>
    <col min="15910" max="16143" width="8.125" style="87"/>
    <col min="16144" max="16165" width="3.375" style="87" customWidth="1"/>
    <col min="16166" max="16384" width="8.125" style="87"/>
  </cols>
  <sheetData>
    <row r="1" spans="1:43" ht="20.100000000000001" customHeight="1">
      <c r="A1" s="87" t="s">
        <v>392</v>
      </c>
    </row>
    <row r="2" spans="1:43" ht="7.9" customHeight="1"/>
    <row r="3" spans="1:43" ht="20.100000000000001" customHeight="1">
      <c r="A3" s="87" t="s">
        <v>454</v>
      </c>
      <c r="T3" s="93"/>
      <c r="U3" s="93"/>
      <c r="V3" s="93"/>
      <c r="W3" s="93"/>
    </row>
    <row r="4" spans="1:43" ht="7.5" customHeight="1"/>
    <row r="5" spans="1:43" ht="18" customHeight="1">
      <c r="C5" s="87" t="s">
        <v>393</v>
      </c>
    </row>
    <row r="6" spans="1:43" ht="18" customHeight="1">
      <c r="C6" s="442" t="s">
        <v>394</v>
      </c>
      <c r="D6" s="443"/>
      <c r="E6" s="443"/>
      <c r="F6" s="443"/>
      <c r="G6" s="443"/>
      <c r="H6" s="443"/>
      <c r="I6" s="443"/>
      <c r="J6" s="443"/>
      <c r="K6" s="444"/>
      <c r="L6" s="442" t="s">
        <v>395</v>
      </c>
      <c r="M6" s="443"/>
      <c r="N6" s="443"/>
      <c r="O6" s="444"/>
      <c r="P6" s="448" t="s">
        <v>409</v>
      </c>
      <c r="Q6" s="449"/>
      <c r="R6" s="444"/>
      <c r="S6" s="442" t="s">
        <v>396</v>
      </c>
      <c r="T6" s="443"/>
      <c r="U6" s="443"/>
      <c r="V6" s="443"/>
      <c r="W6" s="450"/>
      <c r="X6" s="450"/>
      <c r="Y6" s="450"/>
      <c r="Z6" s="450"/>
      <c r="AA6" s="450"/>
      <c r="AB6" s="453" t="s">
        <v>397</v>
      </c>
      <c r="AC6" s="454"/>
      <c r="AD6" s="455"/>
      <c r="AE6" s="453" t="s">
        <v>398</v>
      </c>
      <c r="AF6" s="454"/>
      <c r="AG6" s="455"/>
      <c r="AH6" s="418" t="s">
        <v>399</v>
      </c>
      <c r="AI6" s="420"/>
      <c r="AJ6" s="420"/>
      <c r="AK6" s="420"/>
      <c r="AL6" s="420"/>
      <c r="AM6" s="420"/>
      <c r="AN6" s="429"/>
      <c r="AO6" s="429"/>
      <c r="AP6" s="430"/>
    </row>
    <row r="7" spans="1:43" ht="18" customHeight="1">
      <c r="C7" s="445"/>
      <c r="D7" s="446"/>
      <c r="E7" s="446"/>
      <c r="F7" s="446"/>
      <c r="G7" s="446"/>
      <c r="H7" s="446"/>
      <c r="I7" s="446"/>
      <c r="J7" s="446"/>
      <c r="K7" s="447"/>
      <c r="L7" s="445"/>
      <c r="M7" s="446"/>
      <c r="N7" s="446"/>
      <c r="O7" s="447"/>
      <c r="P7" s="445"/>
      <c r="Q7" s="446"/>
      <c r="R7" s="447"/>
      <c r="S7" s="451"/>
      <c r="T7" s="452"/>
      <c r="U7" s="452"/>
      <c r="V7" s="452"/>
      <c r="W7" s="452"/>
      <c r="X7" s="452"/>
      <c r="Y7" s="452"/>
      <c r="Z7" s="452"/>
      <c r="AA7" s="452"/>
      <c r="AB7" s="456"/>
      <c r="AC7" s="457"/>
      <c r="AD7" s="458"/>
      <c r="AE7" s="456"/>
      <c r="AF7" s="457"/>
      <c r="AG7" s="458"/>
      <c r="AH7" s="431" t="s">
        <v>400</v>
      </c>
      <c r="AI7" s="432"/>
      <c r="AJ7" s="432"/>
      <c r="AK7" s="431" t="s">
        <v>401</v>
      </c>
      <c r="AL7" s="432"/>
      <c r="AM7" s="432"/>
      <c r="AN7" s="431" t="s">
        <v>402</v>
      </c>
      <c r="AO7" s="432"/>
      <c r="AP7" s="432"/>
      <c r="AQ7" s="94"/>
    </row>
    <row r="8" spans="1:43" ht="18" customHeight="1">
      <c r="C8" s="433" t="s">
        <v>403</v>
      </c>
      <c r="D8" s="434"/>
      <c r="E8" s="434"/>
      <c r="F8" s="434"/>
      <c r="G8" s="434"/>
      <c r="H8" s="434"/>
      <c r="I8" s="434"/>
      <c r="J8" s="434"/>
      <c r="K8" s="435"/>
      <c r="L8" s="436" t="s">
        <v>410</v>
      </c>
      <c r="M8" s="437"/>
      <c r="N8" s="437"/>
      <c r="O8" s="437"/>
      <c r="P8" s="438">
        <v>3000</v>
      </c>
      <c r="Q8" s="438"/>
      <c r="R8" s="439"/>
      <c r="S8" s="433" t="s">
        <v>411</v>
      </c>
      <c r="T8" s="434"/>
      <c r="U8" s="434"/>
      <c r="V8" s="434"/>
      <c r="W8" s="440"/>
      <c r="X8" s="440"/>
      <c r="Y8" s="440"/>
      <c r="Z8" s="440"/>
      <c r="AA8" s="441"/>
      <c r="AB8" s="436" t="s">
        <v>33</v>
      </c>
      <c r="AC8" s="437"/>
      <c r="AD8" s="437"/>
      <c r="AE8" s="436" t="s">
        <v>33</v>
      </c>
      <c r="AF8" s="437"/>
      <c r="AG8" s="437"/>
      <c r="AH8" s="436" t="s">
        <v>33</v>
      </c>
      <c r="AI8" s="437"/>
      <c r="AJ8" s="437"/>
      <c r="AK8" s="436" t="s">
        <v>404</v>
      </c>
      <c r="AL8" s="437"/>
      <c r="AM8" s="437"/>
      <c r="AN8" s="436" t="s">
        <v>33</v>
      </c>
      <c r="AO8" s="437"/>
      <c r="AP8" s="437"/>
    </row>
    <row r="9" spans="1:43" ht="18" customHeight="1">
      <c r="C9" s="459"/>
      <c r="D9" s="460"/>
      <c r="E9" s="460"/>
      <c r="F9" s="460"/>
      <c r="G9" s="460"/>
      <c r="H9" s="460"/>
      <c r="I9" s="460"/>
      <c r="J9" s="460"/>
      <c r="K9" s="461"/>
      <c r="L9" s="462"/>
      <c r="M9" s="463"/>
      <c r="N9" s="463"/>
      <c r="O9" s="463"/>
      <c r="P9" s="464"/>
      <c r="Q9" s="464"/>
      <c r="R9" s="465"/>
      <c r="S9" s="459"/>
      <c r="T9" s="460"/>
      <c r="U9" s="460"/>
      <c r="V9" s="460"/>
      <c r="W9" s="466"/>
      <c r="X9" s="466"/>
      <c r="Y9" s="466"/>
      <c r="Z9" s="466"/>
      <c r="AA9" s="467"/>
      <c r="AB9" s="462"/>
      <c r="AC9" s="463"/>
      <c r="AD9" s="463"/>
      <c r="AE9" s="462"/>
      <c r="AF9" s="463"/>
      <c r="AG9" s="463"/>
      <c r="AH9" s="462"/>
      <c r="AI9" s="463"/>
      <c r="AJ9" s="463"/>
      <c r="AK9" s="462"/>
      <c r="AL9" s="463"/>
      <c r="AM9" s="463"/>
      <c r="AN9" s="462"/>
      <c r="AO9" s="463"/>
      <c r="AP9" s="463"/>
    </row>
    <row r="10" spans="1:43" ht="18" customHeight="1">
      <c r="C10" s="459"/>
      <c r="D10" s="460"/>
      <c r="E10" s="460"/>
      <c r="F10" s="460"/>
      <c r="G10" s="460"/>
      <c r="H10" s="460"/>
      <c r="I10" s="460"/>
      <c r="J10" s="460"/>
      <c r="K10" s="461"/>
      <c r="L10" s="462"/>
      <c r="M10" s="463"/>
      <c r="N10" s="463"/>
      <c r="O10" s="463"/>
      <c r="P10" s="464"/>
      <c r="Q10" s="464"/>
      <c r="R10" s="465"/>
      <c r="S10" s="459"/>
      <c r="T10" s="460"/>
      <c r="U10" s="460"/>
      <c r="V10" s="460"/>
      <c r="W10" s="466"/>
      <c r="X10" s="466"/>
      <c r="Y10" s="466"/>
      <c r="Z10" s="466"/>
      <c r="AA10" s="467"/>
      <c r="AB10" s="462"/>
      <c r="AC10" s="463"/>
      <c r="AD10" s="463"/>
      <c r="AE10" s="462"/>
      <c r="AF10" s="463"/>
      <c r="AG10" s="463"/>
      <c r="AH10" s="462"/>
      <c r="AI10" s="463"/>
      <c r="AJ10" s="463"/>
      <c r="AK10" s="462"/>
      <c r="AL10" s="463"/>
      <c r="AM10" s="463"/>
      <c r="AN10" s="462"/>
      <c r="AO10" s="463"/>
      <c r="AP10" s="463"/>
    </row>
    <row r="11" spans="1:43" ht="18" customHeight="1">
      <c r="C11" s="459"/>
      <c r="D11" s="460"/>
      <c r="E11" s="460"/>
      <c r="F11" s="460"/>
      <c r="G11" s="460"/>
      <c r="H11" s="460"/>
      <c r="I11" s="460"/>
      <c r="J11" s="460"/>
      <c r="K11" s="461"/>
      <c r="L11" s="462"/>
      <c r="M11" s="463"/>
      <c r="N11" s="463"/>
      <c r="O11" s="463"/>
      <c r="P11" s="464"/>
      <c r="Q11" s="464"/>
      <c r="R11" s="465"/>
      <c r="S11" s="459"/>
      <c r="T11" s="460"/>
      <c r="U11" s="460"/>
      <c r="V11" s="460"/>
      <c r="W11" s="466"/>
      <c r="X11" s="466"/>
      <c r="Y11" s="466"/>
      <c r="Z11" s="466"/>
      <c r="AA11" s="467"/>
      <c r="AB11" s="462"/>
      <c r="AC11" s="463"/>
      <c r="AD11" s="463"/>
      <c r="AE11" s="462"/>
      <c r="AF11" s="463"/>
      <c r="AG11" s="463"/>
      <c r="AH11" s="462"/>
      <c r="AI11" s="463"/>
      <c r="AJ11" s="463"/>
      <c r="AK11" s="462"/>
      <c r="AL11" s="463"/>
      <c r="AM11" s="463"/>
      <c r="AN11" s="462"/>
      <c r="AO11" s="463"/>
      <c r="AP11" s="463"/>
    </row>
    <row r="12" spans="1:43" ht="18" customHeight="1">
      <c r="C12" s="459"/>
      <c r="D12" s="460"/>
      <c r="E12" s="460"/>
      <c r="F12" s="460"/>
      <c r="G12" s="460"/>
      <c r="H12" s="460"/>
      <c r="I12" s="460"/>
      <c r="J12" s="460"/>
      <c r="K12" s="461"/>
      <c r="L12" s="462"/>
      <c r="M12" s="463"/>
      <c r="N12" s="463"/>
      <c r="O12" s="463"/>
      <c r="P12" s="464"/>
      <c r="Q12" s="464"/>
      <c r="R12" s="465"/>
      <c r="S12" s="459"/>
      <c r="T12" s="460"/>
      <c r="U12" s="460"/>
      <c r="V12" s="460"/>
      <c r="W12" s="466"/>
      <c r="X12" s="466"/>
      <c r="Y12" s="466"/>
      <c r="Z12" s="466"/>
      <c r="AA12" s="467"/>
      <c r="AB12" s="462"/>
      <c r="AC12" s="463"/>
      <c r="AD12" s="463"/>
      <c r="AE12" s="462"/>
      <c r="AF12" s="463"/>
      <c r="AG12" s="463"/>
      <c r="AH12" s="462"/>
      <c r="AI12" s="463"/>
      <c r="AJ12" s="463"/>
      <c r="AK12" s="462"/>
      <c r="AL12" s="463"/>
      <c r="AM12" s="463"/>
      <c r="AN12" s="462"/>
      <c r="AO12" s="463"/>
      <c r="AP12" s="463"/>
    </row>
    <row r="13" spans="1:43" ht="18" customHeight="1">
      <c r="C13" s="459"/>
      <c r="D13" s="460"/>
      <c r="E13" s="460"/>
      <c r="F13" s="460"/>
      <c r="G13" s="460"/>
      <c r="H13" s="460"/>
      <c r="I13" s="460"/>
      <c r="J13" s="460"/>
      <c r="K13" s="461"/>
      <c r="L13" s="462"/>
      <c r="M13" s="463"/>
      <c r="N13" s="463"/>
      <c r="O13" s="463"/>
      <c r="P13" s="464"/>
      <c r="Q13" s="464"/>
      <c r="R13" s="465"/>
      <c r="S13" s="459"/>
      <c r="T13" s="460"/>
      <c r="U13" s="460"/>
      <c r="V13" s="460"/>
      <c r="W13" s="466"/>
      <c r="X13" s="466"/>
      <c r="Y13" s="466"/>
      <c r="Z13" s="466"/>
      <c r="AA13" s="467"/>
      <c r="AB13" s="462"/>
      <c r="AC13" s="463"/>
      <c r="AD13" s="463"/>
      <c r="AE13" s="462"/>
      <c r="AF13" s="463"/>
      <c r="AG13" s="463"/>
      <c r="AH13" s="462"/>
      <c r="AI13" s="463"/>
      <c r="AJ13" s="463"/>
      <c r="AK13" s="462"/>
      <c r="AL13" s="463"/>
      <c r="AM13" s="463"/>
      <c r="AN13" s="462"/>
      <c r="AO13" s="463"/>
      <c r="AP13" s="463"/>
    </row>
    <row r="14" spans="1:43" ht="18" customHeight="1">
      <c r="C14" s="459"/>
      <c r="D14" s="460"/>
      <c r="E14" s="460"/>
      <c r="F14" s="460"/>
      <c r="G14" s="460"/>
      <c r="H14" s="460"/>
      <c r="I14" s="460"/>
      <c r="J14" s="460"/>
      <c r="K14" s="461"/>
      <c r="L14" s="462"/>
      <c r="M14" s="463"/>
      <c r="N14" s="463"/>
      <c r="O14" s="463"/>
      <c r="P14" s="464"/>
      <c r="Q14" s="464"/>
      <c r="R14" s="465"/>
      <c r="S14" s="459"/>
      <c r="T14" s="460"/>
      <c r="U14" s="460"/>
      <c r="V14" s="460"/>
      <c r="W14" s="466"/>
      <c r="X14" s="466"/>
      <c r="Y14" s="466"/>
      <c r="Z14" s="466"/>
      <c r="AA14" s="467"/>
      <c r="AB14" s="462"/>
      <c r="AC14" s="463"/>
      <c r="AD14" s="463"/>
      <c r="AE14" s="462"/>
      <c r="AF14" s="463"/>
      <c r="AG14" s="463"/>
      <c r="AH14" s="462"/>
      <c r="AI14" s="463"/>
      <c r="AJ14" s="463"/>
      <c r="AK14" s="462"/>
      <c r="AL14" s="463"/>
      <c r="AM14" s="463"/>
      <c r="AN14" s="462"/>
      <c r="AO14" s="463"/>
      <c r="AP14" s="463"/>
    </row>
    <row r="15" spans="1:43" ht="18" customHeight="1">
      <c r="C15" s="459"/>
      <c r="D15" s="460"/>
      <c r="E15" s="460"/>
      <c r="F15" s="460"/>
      <c r="G15" s="460"/>
      <c r="H15" s="460"/>
      <c r="I15" s="460"/>
      <c r="J15" s="460"/>
      <c r="K15" s="461"/>
      <c r="L15" s="462"/>
      <c r="M15" s="463"/>
      <c r="N15" s="463"/>
      <c r="O15" s="463"/>
      <c r="P15" s="464"/>
      <c r="Q15" s="464"/>
      <c r="R15" s="465"/>
      <c r="S15" s="459"/>
      <c r="T15" s="460"/>
      <c r="U15" s="460"/>
      <c r="V15" s="460"/>
      <c r="W15" s="466"/>
      <c r="X15" s="466"/>
      <c r="Y15" s="466"/>
      <c r="Z15" s="466"/>
      <c r="AA15" s="467"/>
      <c r="AB15" s="462"/>
      <c r="AC15" s="463"/>
      <c r="AD15" s="463"/>
      <c r="AE15" s="462"/>
      <c r="AF15" s="463"/>
      <c r="AG15" s="463"/>
      <c r="AH15" s="462"/>
      <c r="AI15" s="463"/>
      <c r="AJ15" s="463"/>
      <c r="AK15" s="462"/>
      <c r="AL15" s="463"/>
      <c r="AM15" s="463"/>
      <c r="AN15" s="462"/>
      <c r="AO15" s="463"/>
      <c r="AP15" s="463"/>
    </row>
    <row r="16" spans="1:43" ht="18" customHeight="1">
      <c r="C16" s="459"/>
      <c r="D16" s="460"/>
      <c r="E16" s="460"/>
      <c r="F16" s="460"/>
      <c r="G16" s="460"/>
      <c r="H16" s="460"/>
      <c r="I16" s="460"/>
      <c r="J16" s="460"/>
      <c r="K16" s="461"/>
      <c r="L16" s="462"/>
      <c r="M16" s="463"/>
      <c r="N16" s="463"/>
      <c r="O16" s="463"/>
      <c r="P16" s="464"/>
      <c r="Q16" s="464"/>
      <c r="R16" s="465"/>
      <c r="S16" s="459"/>
      <c r="T16" s="460"/>
      <c r="U16" s="460"/>
      <c r="V16" s="460"/>
      <c r="W16" s="466"/>
      <c r="X16" s="466"/>
      <c r="Y16" s="466"/>
      <c r="Z16" s="466"/>
      <c r="AA16" s="467"/>
      <c r="AB16" s="462"/>
      <c r="AC16" s="463"/>
      <c r="AD16" s="463"/>
      <c r="AE16" s="462"/>
      <c r="AF16" s="463"/>
      <c r="AG16" s="463"/>
      <c r="AH16" s="462"/>
      <c r="AI16" s="463"/>
      <c r="AJ16" s="463"/>
      <c r="AK16" s="462"/>
      <c r="AL16" s="463"/>
      <c r="AM16" s="463"/>
      <c r="AN16" s="462"/>
      <c r="AO16" s="463"/>
      <c r="AP16" s="463"/>
    </row>
    <row r="17" spans="3:43" ht="7.9" customHeight="1"/>
    <row r="18" spans="3:43" ht="18" customHeight="1">
      <c r="C18" s="87" t="s">
        <v>405</v>
      </c>
    </row>
    <row r="19" spans="3:43" ht="18" customHeight="1">
      <c r="C19" s="442" t="s">
        <v>394</v>
      </c>
      <c r="D19" s="443"/>
      <c r="E19" s="443"/>
      <c r="F19" s="443"/>
      <c r="G19" s="443"/>
      <c r="H19" s="443"/>
      <c r="I19" s="443"/>
      <c r="J19" s="443"/>
      <c r="K19" s="444"/>
      <c r="L19" s="442" t="s">
        <v>395</v>
      </c>
      <c r="M19" s="443"/>
      <c r="N19" s="443"/>
      <c r="O19" s="444"/>
      <c r="P19" s="448" t="s">
        <v>412</v>
      </c>
      <c r="Q19" s="449"/>
      <c r="R19" s="444"/>
      <c r="S19" s="442" t="s">
        <v>396</v>
      </c>
      <c r="T19" s="443"/>
      <c r="U19" s="443"/>
      <c r="V19" s="443"/>
      <c r="W19" s="450"/>
      <c r="X19" s="450"/>
      <c r="Y19" s="450"/>
      <c r="Z19" s="450"/>
      <c r="AA19" s="450"/>
      <c r="AB19" s="453" t="s">
        <v>397</v>
      </c>
      <c r="AC19" s="454"/>
      <c r="AD19" s="455"/>
      <c r="AE19" s="453" t="s">
        <v>398</v>
      </c>
      <c r="AF19" s="454"/>
      <c r="AG19" s="455"/>
      <c r="AH19" s="418" t="s">
        <v>399</v>
      </c>
      <c r="AI19" s="420"/>
      <c r="AJ19" s="420"/>
      <c r="AK19" s="420"/>
      <c r="AL19" s="420"/>
      <c r="AM19" s="420"/>
      <c r="AN19" s="429"/>
      <c r="AO19" s="429"/>
      <c r="AP19" s="430"/>
    </row>
    <row r="20" spans="3:43" ht="18" customHeight="1">
      <c r="C20" s="445"/>
      <c r="D20" s="446"/>
      <c r="E20" s="446"/>
      <c r="F20" s="446"/>
      <c r="G20" s="446"/>
      <c r="H20" s="446"/>
      <c r="I20" s="446"/>
      <c r="J20" s="446"/>
      <c r="K20" s="447"/>
      <c r="L20" s="445"/>
      <c r="M20" s="446"/>
      <c r="N20" s="446"/>
      <c r="O20" s="447"/>
      <c r="P20" s="445"/>
      <c r="Q20" s="446"/>
      <c r="R20" s="447"/>
      <c r="S20" s="451"/>
      <c r="T20" s="452"/>
      <c r="U20" s="452"/>
      <c r="V20" s="452"/>
      <c r="W20" s="452"/>
      <c r="X20" s="452"/>
      <c r="Y20" s="452"/>
      <c r="Z20" s="452"/>
      <c r="AA20" s="452"/>
      <c r="AB20" s="456"/>
      <c r="AC20" s="457"/>
      <c r="AD20" s="458"/>
      <c r="AE20" s="456"/>
      <c r="AF20" s="457"/>
      <c r="AG20" s="458"/>
      <c r="AH20" s="431" t="s">
        <v>400</v>
      </c>
      <c r="AI20" s="432"/>
      <c r="AJ20" s="432"/>
      <c r="AK20" s="431" t="s">
        <v>401</v>
      </c>
      <c r="AL20" s="432"/>
      <c r="AM20" s="432"/>
      <c r="AN20" s="431" t="s">
        <v>402</v>
      </c>
      <c r="AO20" s="432"/>
      <c r="AP20" s="432"/>
      <c r="AQ20" s="94"/>
    </row>
    <row r="21" spans="3:43" ht="18" customHeight="1">
      <c r="C21" s="433" t="s">
        <v>406</v>
      </c>
      <c r="D21" s="434"/>
      <c r="E21" s="434"/>
      <c r="F21" s="434"/>
      <c r="G21" s="434"/>
      <c r="H21" s="434"/>
      <c r="I21" s="434"/>
      <c r="J21" s="434"/>
      <c r="K21" s="435"/>
      <c r="L21" s="436" t="s">
        <v>407</v>
      </c>
      <c r="M21" s="437"/>
      <c r="N21" s="437"/>
      <c r="O21" s="437"/>
      <c r="P21" s="436" t="s">
        <v>455</v>
      </c>
      <c r="Q21" s="436"/>
      <c r="R21" s="437"/>
      <c r="S21" s="433" t="s">
        <v>408</v>
      </c>
      <c r="T21" s="434"/>
      <c r="U21" s="434"/>
      <c r="V21" s="434"/>
      <c r="W21" s="440"/>
      <c r="X21" s="440"/>
      <c r="Y21" s="440"/>
      <c r="Z21" s="440"/>
      <c r="AA21" s="441"/>
      <c r="AB21" s="436" t="s">
        <v>33</v>
      </c>
      <c r="AC21" s="437"/>
      <c r="AD21" s="437"/>
      <c r="AE21" s="436" t="s">
        <v>33</v>
      </c>
      <c r="AF21" s="437"/>
      <c r="AG21" s="437"/>
      <c r="AH21" s="436" t="s">
        <v>33</v>
      </c>
      <c r="AI21" s="437"/>
      <c r="AJ21" s="437"/>
      <c r="AK21" s="436" t="s">
        <v>404</v>
      </c>
      <c r="AL21" s="437"/>
      <c r="AM21" s="437"/>
      <c r="AN21" s="468"/>
      <c r="AO21" s="469"/>
      <c r="AP21" s="469"/>
    </row>
    <row r="22" spans="3:43" ht="18" customHeight="1">
      <c r="C22" s="459"/>
      <c r="D22" s="460"/>
      <c r="E22" s="460"/>
      <c r="F22" s="460"/>
      <c r="G22" s="460"/>
      <c r="H22" s="460"/>
      <c r="I22" s="460"/>
      <c r="J22" s="460"/>
      <c r="K22" s="461"/>
      <c r="L22" s="462"/>
      <c r="M22" s="463"/>
      <c r="N22" s="463"/>
      <c r="O22" s="463"/>
      <c r="P22" s="462"/>
      <c r="Q22" s="462"/>
      <c r="R22" s="463"/>
      <c r="S22" s="459"/>
      <c r="T22" s="460"/>
      <c r="U22" s="460"/>
      <c r="V22" s="460"/>
      <c r="W22" s="466"/>
      <c r="X22" s="466"/>
      <c r="Y22" s="466"/>
      <c r="Z22" s="466"/>
      <c r="AA22" s="467"/>
      <c r="AB22" s="462"/>
      <c r="AC22" s="463"/>
      <c r="AD22" s="463"/>
      <c r="AE22" s="462"/>
      <c r="AF22" s="463"/>
      <c r="AG22" s="463"/>
      <c r="AH22" s="462"/>
      <c r="AI22" s="463"/>
      <c r="AJ22" s="463"/>
      <c r="AK22" s="462"/>
      <c r="AL22" s="463"/>
      <c r="AM22" s="463"/>
      <c r="AN22" s="468"/>
      <c r="AO22" s="469"/>
      <c r="AP22" s="469"/>
    </row>
    <row r="23" spans="3:43" ht="18" customHeight="1">
      <c r="C23" s="459"/>
      <c r="D23" s="460"/>
      <c r="E23" s="460"/>
      <c r="F23" s="460"/>
      <c r="G23" s="460"/>
      <c r="H23" s="460"/>
      <c r="I23" s="460"/>
      <c r="J23" s="460"/>
      <c r="K23" s="461"/>
      <c r="L23" s="462"/>
      <c r="M23" s="463"/>
      <c r="N23" s="463"/>
      <c r="O23" s="463"/>
      <c r="P23" s="462"/>
      <c r="Q23" s="462"/>
      <c r="R23" s="463"/>
      <c r="S23" s="459"/>
      <c r="T23" s="460"/>
      <c r="U23" s="460"/>
      <c r="V23" s="460"/>
      <c r="W23" s="466"/>
      <c r="X23" s="466"/>
      <c r="Y23" s="466"/>
      <c r="Z23" s="466"/>
      <c r="AA23" s="467"/>
      <c r="AB23" s="462"/>
      <c r="AC23" s="463"/>
      <c r="AD23" s="463"/>
      <c r="AE23" s="462"/>
      <c r="AF23" s="463"/>
      <c r="AG23" s="463"/>
      <c r="AH23" s="462"/>
      <c r="AI23" s="463"/>
      <c r="AJ23" s="463"/>
      <c r="AK23" s="462"/>
      <c r="AL23" s="463"/>
      <c r="AM23" s="463"/>
      <c r="AN23" s="468"/>
      <c r="AO23" s="469"/>
      <c r="AP23" s="469"/>
    </row>
    <row r="24" spans="3:43" ht="18" customHeight="1">
      <c r="C24" s="459"/>
      <c r="D24" s="460"/>
      <c r="E24" s="460"/>
      <c r="F24" s="460"/>
      <c r="G24" s="460"/>
      <c r="H24" s="460"/>
      <c r="I24" s="460"/>
      <c r="J24" s="460"/>
      <c r="K24" s="461"/>
      <c r="L24" s="462"/>
      <c r="M24" s="463"/>
      <c r="N24" s="463"/>
      <c r="O24" s="463"/>
      <c r="P24" s="462"/>
      <c r="Q24" s="462"/>
      <c r="R24" s="463"/>
      <c r="S24" s="459"/>
      <c r="T24" s="460"/>
      <c r="U24" s="460"/>
      <c r="V24" s="460"/>
      <c r="W24" s="466"/>
      <c r="X24" s="466"/>
      <c r="Y24" s="466"/>
      <c r="Z24" s="466"/>
      <c r="AA24" s="467"/>
      <c r="AB24" s="462"/>
      <c r="AC24" s="463"/>
      <c r="AD24" s="463"/>
      <c r="AE24" s="462"/>
      <c r="AF24" s="463"/>
      <c r="AG24" s="463"/>
      <c r="AH24" s="462"/>
      <c r="AI24" s="463"/>
      <c r="AJ24" s="463"/>
      <c r="AK24" s="462"/>
      <c r="AL24" s="463"/>
      <c r="AM24" s="463"/>
      <c r="AN24" s="468"/>
      <c r="AO24" s="469"/>
      <c r="AP24" s="469"/>
    </row>
    <row r="25" spans="3:43" ht="18" customHeight="1">
      <c r="C25" s="459"/>
      <c r="D25" s="460"/>
      <c r="E25" s="460"/>
      <c r="F25" s="460"/>
      <c r="G25" s="460"/>
      <c r="H25" s="460"/>
      <c r="I25" s="460"/>
      <c r="J25" s="460"/>
      <c r="K25" s="461"/>
      <c r="L25" s="462"/>
      <c r="M25" s="463"/>
      <c r="N25" s="463"/>
      <c r="O25" s="463"/>
      <c r="P25" s="462"/>
      <c r="Q25" s="462"/>
      <c r="R25" s="463"/>
      <c r="S25" s="459"/>
      <c r="T25" s="460"/>
      <c r="U25" s="460"/>
      <c r="V25" s="460"/>
      <c r="W25" s="466"/>
      <c r="X25" s="466"/>
      <c r="Y25" s="466"/>
      <c r="Z25" s="466"/>
      <c r="AA25" s="467"/>
      <c r="AB25" s="462"/>
      <c r="AC25" s="463"/>
      <c r="AD25" s="463"/>
      <c r="AE25" s="462"/>
      <c r="AF25" s="463"/>
      <c r="AG25" s="463"/>
      <c r="AH25" s="462"/>
      <c r="AI25" s="463"/>
      <c r="AJ25" s="463"/>
      <c r="AK25" s="462"/>
      <c r="AL25" s="463"/>
      <c r="AM25" s="463"/>
      <c r="AN25" s="468"/>
      <c r="AO25" s="469"/>
      <c r="AP25" s="469"/>
    </row>
    <row r="26" spans="3:43" ht="18" customHeight="1">
      <c r="C26" s="459"/>
      <c r="D26" s="460"/>
      <c r="E26" s="460"/>
      <c r="F26" s="460"/>
      <c r="G26" s="460"/>
      <c r="H26" s="460"/>
      <c r="I26" s="460"/>
      <c r="J26" s="460"/>
      <c r="K26" s="461"/>
      <c r="L26" s="462"/>
      <c r="M26" s="463"/>
      <c r="N26" s="463"/>
      <c r="O26" s="463"/>
      <c r="P26" s="462"/>
      <c r="Q26" s="462"/>
      <c r="R26" s="463"/>
      <c r="S26" s="459"/>
      <c r="T26" s="460"/>
      <c r="U26" s="460"/>
      <c r="V26" s="460"/>
      <c r="W26" s="466"/>
      <c r="X26" s="466"/>
      <c r="Y26" s="466"/>
      <c r="Z26" s="466"/>
      <c r="AA26" s="467"/>
      <c r="AB26" s="462"/>
      <c r="AC26" s="463"/>
      <c r="AD26" s="463"/>
      <c r="AE26" s="462"/>
      <c r="AF26" s="463"/>
      <c r="AG26" s="463"/>
      <c r="AH26" s="462"/>
      <c r="AI26" s="463"/>
      <c r="AJ26" s="463"/>
      <c r="AK26" s="462"/>
      <c r="AL26" s="463"/>
      <c r="AM26" s="463"/>
      <c r="AN26" s="468"/>
      <c r="AO26" s="469"/>
      <c r="AP26" s="469"/>
    </row>
    <row r="27" spans="3:43" ht="18" customHeight="1">
      <c r="C27" s="459"/>
      <c r="D27" s="460"/>
      <c r="E27" s="460"/>
      <c r="F27" s="460"/>
      <c r="G27" s="460"/>
      <c r="H27" s="460"/>
      <c r="I27" s="460"/>
      <c r="J27" s="460"/>
      <c r="K27" s="461"/>
      <c r="L27" s="462"/>
      <c r="M27" s="463"/>
      <c r="N27" s="463"/>
      <c r="O27" s="463"/>
      <c r="P27" s="462"/>
      <c r="Q27" s="462"/>
      <c r="R27" s="463"/>
      <c r="S27" s="459"/>
      <c r="T27" s="460"/>
      <c r="U27" s="460"/>
      <c r="V27" s="460"/>
      <c r="W27" s="466"/>
      <c r="X27" s="466"/>
      <c r="Y27" s="466"/>
      <c r="Z27" s="466"/>
      <c r="AA27" s="467"/>
      <c r="AB27" s="462"/>
      <c r="AC27" s="463"/>
      <c r="AD27" s="463"/>
      <c r="AE27" s="462"/>
      <c r="AF27" s="463"/>
      <c r="AG27" s="463"/>
      <c r="AH27" s="462"/>
      <c r="AI27" s="463"/>
      <c r="AJ27" s="463"/>
      <c r="AK27" s="462"/>
      <c r="AL27" s="463"/>
      <c r="AM27" s="463"/>
      <c r="AN27" s="468"/>
      <c r="AO27" s="469"/>
      <c r="AP27" s="469"/>
    </row>
    <row r="28" spans="3:43" ht="18" customHeight="1">
      <c r="C28" s="459"/>
      <c r="D28" s="460"/>
      <c r="E28" s="460"/>
      <c r="F28" s="460"/>
      <c r="G28" s="460"/>
      <c r="H28" s="460"/>
      <c r="I28" s="460"/>
      <c r="J28" s="460"/>
      <c r="K28" s="461"/>
      <c r="L28" s="462"/>
      <c r="M28" s="463"/>
      <c r="N28" s="463"/>
      <c r="O28" s="463"/>
      <c r="P28" s="462"/>
      <c r="Q28" s="462"/>
      <c r="R28" s="463"/>
      <c r="S28" s="459"/>
      <c r="T28" s="460"/>
      <c r="U28" s="460"/>
      <c r="V28" s="460"/>
      <c r="W28" s="466"/>
      <c r="X28" s="466"/>
      <c r="Y28" s="466"/>
      <c r="Z28" s="466"/>
      <c r="AA28" s="467"/>
      <c r="AB28" s="462"/>
      <c r="AC28" s="463"/>
      <c r="AD28" s="463"/>
      <c r="AE28" s="462"/>
      <c r="AF28" s="463"/>
      <c r="AG28" s="463"/>
      <c r="AH28" s="462"/>
      <c r="AI28" s="463"/>
      <c r="AJ28" s="463"/>
      <c r="AK28" s="462"/>
      <c r="AL28" s="463"/>
      <c r="AM28" s="463"/>
      <c r="AN28" s="468"/>
      <c r="AO28" s="469"/>
      <c r="AP28" s="469"/>
    </row>
    <row r="29" spans="3:43" ht="18" customHeight="1">
      <c r="C29" s="459"/>
      <c r="D29" s="460"/>
      <c r="E29" s="460"/>
      <c r="F29" s="460"/>
      <c r="G29" s="460"/>
      <c r="H29" s="460"/>
      <c r="I29" s="460"/>
      <c r="J29" s="460"/>
      <c r="K29" s="461"/>
      <c r="L29" s="462"/>
      <c r="M29" s="463"/>
      <c r="N29" s="463"/>
      <c r="O29" s="463"/>
      <c r="P29" s="462"/>
      <c r="Q29" s="462"/>
      <c r="R29" s="463"/>
      <c r="S29" s="459"/>
      <c r="T29" s="460"/>
      <c r="U29" s="460"/>
      <c r="V29" s="460"/>
      <c r="W29" s="466"/>
      <c r="X29" s="466"/>
      <c r="Y29" s="466"/>
      <c r="Z29" s="466"/>
      <c r="AA29" s="467"/>
      <c r="AB29" s="462"/>
      <c r="AC29" s="463"/>
      <c r="AD29" s="463"/>
      <c r="AE29" s="462"/>
      <c r="AF29" s="463"/>
      <c r="AG29" s="463"/>
      <c r="AH29" s="462"/>
      <c r="AI29" s="463"/>
      <c r="AJ29" s="463"/>
      <c r="AK29" s="462"/>
      <c r="AL29" s="463"/>
      <c r="AM29" s="463"/>
      <c r="AN29" s="468"/>
      <c r="AO29" s="469"/>
      <c r="AP29" s="469"/>
    </row>
    <row r="30" spans="3:43" ht="18.75">
      <c r="AN30" s="95"/>
      <c r="AO30" s="95"/>
    </row>
  </sheetData>
  <sheetProtection algorithmName="SHA-512" hashValue="1BaWb4RMpTFBblZpdXFD8SnINL0aw5NYgusnqoilZ93x7MFE/21XLYzMMs5f/Hjkgbt7N+b+f+mBpS87061zng==" saltValue="vSMoQ+41jb7mq5g36E4yiA==" spinCount="100000" sheet="1" objects="1" scenarios="1"/>
  <mergeCells count="182">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 ref="C27:K27"/>
    <mergeCell ref="L27:O27"/>
    <mergeCell ref="P27:R27"/>
    <mergeCell ref="S27:AA27"/>
    <mergeCell ref="AB27:AD27"/>
    <mergeCell ref="AE27:AG27"/>
    <mergeCell ref="AH27:AJ27"/>
    <mergeCell ref="AK27:AM27"/>
    <mergeCell ref="AN27:AP27"/>
    <mergeCell ref="C26:K26"/>
    <mergeCell ref="L26:O26"/>
    <mergeCell ref="P26:R26"/>
    <mergeCell ref="S26:AA26"/>
    <mergeCell ref="AB26:AD26"/>
    <mergeCell ref="AE26:AG26"/>
    <mergeCell ref="AH26:AJ26"/>
    <mergeCell ref="AK26:AM26"/>
    <mergeCell ref="AN26:AP26"/>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3:K23"/>
    <mergeCell ref="L23:O23"/>
    <mergeCell ref="P23:R23"/>
    <mergeCell ref="S23:AA23"/>
    <mergeCell ref="AB23:AD23"/>
    <mergeCell ref="AE23:AG23"/>
    <mergeCell ref="AH23:AJ23"/>
    <mergeCell ref="AK23:AM23"/>
    <mergeCell ref="AN23:AP23"/>
    <mergeCell ref="C22:K22"/>
    <mergeCell ref="L22:O22"/>
    <mergeCell ref="P22:R22"/>
    <mergeCell ref="S22:AA22"/>
    <mergeCell ref="AB22:AD22"/>
    <mergeCell ref="AE22:AG22"/>
    <mergeCell ref="AH22:AJ22"/>
    <mergeCell ref="AK22:AM22"/>
    <mergeCell ref="AN22:AP22"/>
    <mergeCell ref="C21:K21"/>
    <mergeCell ref="L21:O21"/>
    <mergeCell ref="P21:R21"/>
    <mergeCell ref="S21:AA21"/>
    <mergeCell ref="AB21:AD21"/>
    <mergeCell ref="AE21:AG21"/>
    <mergeCell ref="AH21:AJ21"/>
    <mergeCell ref="AK21:AM21"/>
    <mergeCell ref="AN21:AP21"/>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15:K15"/>
    <mergeCell ref="L15:O15"/>
    <mergeCell ref="P15:R15"/>
    <mergeCell ref="S15:AA15"/>
    <mergeCell ref="AB15:AD15"/>
    <mergeCell ref="AE15:AG15"/>
    <mergeCell ref="AH15:AJ15"/>
    <mergeCell ref="AK15:AM15"/>
    <mergeCell ref="AN15:AP15"/>
    <mergeCell ref="C14:K14"/>
    <mergeCell ref="L14:O14"/>
    <mergeCell ref="P14:R14"/>
    <mergeCell ref="S14:AA14"/>
    <mergeCell ref="AB14:AD14"/>
    <mergeCell ref="AE14:AG14"/>
    <mergeCell ref="AH14:AJ14"/>
    <mergeCell ref="AK14:AM14"/>
    <mergeCell ref="AN14:AP14"/>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1:K11"/>
    <mergeCell ref="L11:O11"/>
    <mergeCell ref="P11:R11"/>
    <mergeCell ref="S11:AA11"/>
    <mergeCell ref="AB11:AD11"/>
    <mergeCell ref="AE11:AG11"/>
    <mergeCell ref="AH11:AJ11"/>
    <mergeCell ref="AK11:AM11"/>
    <mergeCell ref="AN11:AP11"/>
    <mergeCell ref="C10:K10"/>
    <mergeCell ref="L10:O10"/>
    <mergeCell ref="P10:R10"/>
    <mergeCell ref="S10:AA10"/>
    <mergeCell ref="AB10:AD10"/>
    <mergeCell ref="AE10:AG10"/>
    <mergeCell ref="AH10:AJ10"/>
    <mergeCell ref="AK10:AM10"/>
    <mergeCell ref="AN10:AP10"/>
    <mergeCell ref="C9:K9"/>
    <mergeCell ref="L9:O9"/>
    <mergeCell ref="P9:R9"/>
    <mergeCell ref="S9:AA9"/>
    <mergeCell ref="AB9:AD9"/>
    <mergeCell ref="AE9:AG9"/>
    <mergeCell ref="AH9:AJ9"/>
    <mergeCell ref="AK9:AM9"/>
    <mergeCell ref="AN9:AP9"/>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s>
  <phoneticPr fontId="4"/>
  <dataValidations count="6">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C2706015-1687-4811-9AB8-132ED75379F8}">
      <formula1>"いる,いない"</formula1>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2CBCB679-FECA-4039-8690-FBAA2FBA51A6}">
      <formula1>"○"</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E09DA0B4-A1CF-478D-8E47-3F30667DAFD2}">
      <formula1>"○"</formula1>
      <formula2>0</formula2>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4F92C8C5-CEDF-43FA-8930-583C68A2A08B}">
      <formula1>"いる,いない,非該当"</formula1>
      <formula2>0</formula2>
    </dataValidation>
    <dataValidation type="list" allowBlank="1" showInputMessage="1" showErrorMessage="1" sqref="AK8:AM16 AK21:AM29" xr:uid="{B2EE123D-3DBF-4621-AAC6-0077C4480237}">
      <formula1>"文書,口頭,同意なし"</formula1>
    </dataValidation>
    <dataValidation type="list" allowBlank="1" showInputMessage="1" showErrorMessage="1" sqref="AN8:AP16 AB8:AJ16 AB21:AJ29 AN21:AP29" xr:uid="{CF49B93A-90F2-44E3-AC2F-EB8535DF98E2}">
      <formula1>"○,×"</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zoomScaleNormal="100" zoomScaleSheetLayoutView="100" workbookViewId="0"/>
  </sheetViews>
  <sheetFormatPr defaultColWidth="8.125" defaultRowHeight="13.5"/>
  <cols>
    <col min="1" max="1" width="3.75" style="22" customWidth="1"/>
    <col min="2" max="2" width="5.125" style="22" customWidth="1"/>
    <col min="3" max="3" width="41.125" style="23" customWidth="1"/>
    <col min="4" max="4" width="9.625" style="23" customWidth="1"/>
    <col min="5" max="5" width="5.125" style="22" customWidth="1"/>
    <col min="6" max="6" width="41.125" style="23" customWidth="1"/>
    <col min="7" max="7" width="9.625" style="23" customWidth="1"/>
    <col min="8" max="256" width="8.125" style="23"/>
    <col min="257" max="257" width="3.75" style="23" customWidth="1"/>
    <col min="258" max="258" width="5.125" style="23" customWidth="1"/>
    <col min="259" max="259" width="41.125" style="23" customWidth="1"/>
    <col min="260" max="260" width="9.625" style="23" customWidth="1"/>
    <col min="261" max="261" width="5.125" style="23" customWidth="1"/>
    <col min="262" max="262" width="41.125" style="23" customWidth="1"/>
    <col min="263" max="263" width="9.625" style="23" customWidth="1"/>
    <col min="264" max="512" width="8.125" style="23"/>
    <col min="513" max="513" width="3.75" style="23" customWidth="1"/>
    <col min="514" max="514" width="5.125" style="23" customWidth="1"/>
    <col min="515" max="515" width="41.125" style="23" customWidth="1"/>
    <col min="516" max="516" width="9.625" style="23" customWidth="1"/>
    <col min="517" max="517" width="5.125" style="23" customWidth="1"/>
    <col min="518" max="518" width="41.125" style="23" customWidth="1"/>
    <col min="519" max="519" width="9.625" style="23" customWidth="1"/>
    <col min="520" max="768" width="8.125" style="23"/>
    <col min="769" max="769" width="3.75" style="23" customWidth="1"/>
    <col min="770" max="770" width="5.125" style="23" customWidth="1"/>
    <col min="771" max="771" width="41.125" style="23" customWidth="1"/>
    <col min="772" max="772" width="9.625" style="23" customWidth="1"/>
    <col min="773" max="773" width="5.125" style="23" customWidth="1"/>
    <col min="774" max="774" width="41.125" style="23" customWidth="1"/>
    <col min="775" max="775" width="9.625" style="23" customWidth="1"/>
    <col min="776" max="1024" width="8.125" style="23"/>
    <col min="1025" max="1025" width="3.75" style="23" customWidth="1"/>
    <col min="1026" max="1026" width="5.125" style="23" customWidth="1"/>
    <col min="1027" max="1027" width="41.125" style="23" customWidth="1"/>
    <col min="1028" max="1028" width="9.625" style="23" customWidth="1"/>
    <col min="1029" max="1029" width="5.125" style="23" customWidth="1"/>
    <col min="1030" max="1030" width="41.125" style="23" customWidth="1"/>
    <col min="1031" max="1031" width="9.625" style="23" customWidth="1"/>
    <col min="1032" max="1280" width="8.125" style="23"/>
    <col min="1281" max="1281" width="3.75" style="23" customWidth="1"/>
    <col min="1282" max="1282" width="5.125" style="23" customWidth="1"/>
    <col min="1283" max="1283" width="41.125" style="23" customWidth="1"/>
    <col min="1284" max="1284" width="9.625" style="23" customWidth="1"/>
    <col min="1285" max="1285" width="5.125" style="23" customWidth="1"/>
    <col min="1286" max="1286" width="41.125" style="23" customWidth="1"/>
    <col min="1287" max="1287" width="9.625" style="23" customWidth="1"/>
    <col min="1288" max="1536" width="8.125" style="23"/>
    <col min="1537" max="1537" width="3.75" style="23" customWidth="1"/>
    <col min="1538" max="1538" width="5.125" style="23" customWidth="1"/>
    <col min="1539" max="1539" width="41.125" style="23" customWidth="1"/>
    <col min="1540" max="1540" width="9.625" style="23" customWidth="1"/>
    <col min="1541" max="1541" width="5.125" style="23" customWidth="1"/>
    <col min="1542" max="1542" width="41.125" style="23" customWidth="1"/>
    <col min="1543" max="1543" width="9.625" style="23" customWidth="1"/>
    <col min="1544" max="1792" width="8.125" style="23"/>
    <col min="1793" max="1793" width="3.75" style="23" customWidth="1"/>
    <col min="1794" max="1794" width="5.125" style="23" customWidth="1"/>
    <col min="1795" max="1795" width="41.125" style="23" customWidth="1"/>
    <col min="1796" max="1796" width="9.625" style="23" customWidth="1"/>
    <col min="1797" max="1797" width="5.125" style="23" customWidth="1"/>
    <col min="1798" max="1798" width="41.125" style="23" customWidth="1"/>
    <col min="1799" max="1799" width="9.625" style="23" customWidth="1"/>
    <col min="1800" max="2048" width="8.125" style="23"/>
    <col min="2049" max="2049" width="3.75" style="23" customWidth="1"/>
    <col min="2050" max="2050" width="5.125" style="23" customWidth="1"/>
    <col min="2051" max="2051" width="41.125" style="23" customWidth="1"/>
    <col min="2052" max="2052" width="9.625" style="23" customWidth="1"/>
    <col min="2053" max="2053" width="5.125" style="23" customWidth="1"/>
    <col min="2054" max="2054" width="41.125" style="23" customWidth="1"/>
    <col min="2055" max="2055" width="9.625" style="23" customWidth="1"/>
    <col min="2056" max="2304" width="8.125" style="23"/>
    <col min="2305" max="2305" width="3.75" style="23" customWidth="1"/>
    <col min="2306" max="2306" width="5.125" style="23" customWidth="1"/>
    <col min="2307" max="2307" width="41.125" style="23" customWidth="1"/>
    <col min="2308" max="2308" width="9.625" style="23" customWidth="1"/>
    <col min="2309" max="2309" width="5.125" style="23" customWidth="1"/>
    <col min="2310" max="2310" width="41.125" style="23" customWidth="1"/>
    <col min="2311" max="2311" width="9.625" style="23" customWidth="1"/>
    <col min="2312" max="2560" width="8.125" style="23"/>
    <col min="2561" max="2561" width="3.75" style="23" customWidth="1"/>
    <col min="2562" max="2562" width="5.125" style="23" customWidth="1"/>
    <col min="2563" max="2563" width="41.125" style="23" customWidth="1"/>
    <col min="2564" max="2564" width="9.625" style="23" customWidth="1"/>
    <col min="2565" max="2565" width="5.125" style="23" customWidth="1"/>
    <col min="2566" max="2566" width="41.125" style="23" customWidth="1"/>
    <col min="2567" max="2567" width="9.625" style="23" customWidth="1"/>
    <col min="2568" max="2816" width="8.125" style="23"/>
    <col min="2817" max="2817" width="3.75" style="23" customWidth="1"/>
    <col min="2818" max="2818" width="5.125" style="23" customWidth="1"/>
    <col min="2819" max="2819" width="41.125" style="23" customWidth="1"/>
    <col min="2820" max="2820" width="9.625" style="23" customWidth="1"/>
    <col min="2821" max="2821" width="5.125" style="23" customWidth="1"/>
    <col min="2822" max="2822" width="41.125" style="23" customWidth="1"/>
    <col min="2823" max="2823" width="9.625" style="23" customWidth="1"/>
    <col min="2824" max="3072" width="8.125" style="23"/>
    <col min="3073" max="3073" width="3.75" style="23" customWidth="1"/>
    <col min="3074" max="3074" width="5.125" style="23" customWidth="1"/>
    <col min="3075" max="3075" width="41.125" style="23" customWidth="1"/>
    <col min="3076" max="3076" width="9.625" style="23" customWidth="1"/>
    <col min="3077" max="3077" width="5.125" style="23" customWidth="1"/>
    <col min="3078" max="3078" width="41.125" style="23" customWidth="1"/>
    <col min="3079" max="3079" width="9.625" style="23" customWidth="1"/>
    <col min="3080" max="3328" width="8.125" style="23"/>
    <col min="3329" max="3329" width="3.75" style="23" customWidth="1"/>
    <col min="3330" max="3330" width="5.125" style="23" customWidth="1"/>
    <col min="3331" max="3331" width="41.125" style="23" customWidth="1"/>
    <col min="3332" max="3332" width="9.625" style="23" customWidth="1"/>
    <col min="3333" max="3333" width="5.125" style="23" customWidth="1"/>
    <col min="3334" max="3334" width="41.125" style="23" customWidth="1"/>
    <col min="3335" max="3335" width="9.625" style="23" customWidth="1"/>
    <col min="3336" max="3584" width="8.125" style="23"/>
    <col min="3585" max="3585" width="3.75" style="23" customWidth="1"/>
    <col min="3586" max="3586" width="5.125" style="23" customWidth="1"/>
    <col min="3587" max="3587" width="41.125" style="23" customWidth="1"/>
    <col min="3588" max="3588" width="9.625" style="23" customWidth="1"/>
    <col min="3589" max="3589" width="5.125" style="23" customWidth="1"/>
    <col min="3590" max="3590" width="41.125" style="23" customWidth="1"/>
    <col min="3591" max="3591" width="9.625" style="23" customWidth="1"/>
    <col min="3592" max="3840" width="8.125" style="23"/>
    <col min="3841" max="3841" width="3.75" style="23" customWidth="1"/>
    <col min="3842" max="3842" width="5.125" style="23" customWidth="1"/>
    <col min="3843" max="3843" width="41.125" style="23" customWidth="1"/>
    <col min="3844" max="3844" width="9.625" style="23" customWidth="1"/>
    <col min="3845" max="3845" width="5.125" style="23" customWidth="1"/>
    <col min="3846" max="3846" width="41.125" style="23" customWidth="1"/>
    <col min="3847" max="3847" width="9.625" style="23" customWidth="1"/>
    <col min="3848" max="4096" width="8.125" style="23"/>
    <col min="4097" max="4097" width="3.75" style="23" customWidth="1"/>
    <col min="4098" max="4098" width="5.125" style="23" customWidth="1"/>
    <col min="4099" max="4099" width="41.125" style="23" customWidth="1"/>
    <col min="4100" max="4100" width="9.625" style="23" customWidth="1"/>
    <col min="4101" max="4101" width="5.125" style="23" customWidth="1"/>
    <col min="4102" max="4102" width="41.125" style="23" customWidth="1"/>
    <col min="4103" max="4103" width="9.625" style="23" customWidth="1"/>
    <col min="4104" max="4352" width="8.125" style="23"/>
    <col min="4353" max="4353" width="3.75" style="23" customWidth="1"/>
    <col min="4354" max="4354" width="5.125" style="23" customWidth="1"/>
    <col min="4355" max="4355" width="41.125" style="23" customWidth="1"/>
    <col min="4356" max="4356" width="9.625" style="23" customWidth="1"/>
    <col min="4357" max="4357" width="5.125" style="23" customWidth="1"/>
    <col min="4358" max="4358" width="41.125" style="23" customWidth="1"/>
    <col min="4359" max="4359" width="9.625" style="23" customWidth="1"/>
    <col min="4360" max="4608" width="8.125" style="23"/>
    <col min="4609" max="4609" width="3.75" style="23" customWidth="1"/>
    <col min="4610" max="4610" width="5.125" style="23" customWidth="1"/>
    <col min="4611" max="4611" width="41.125" style="23" customWidth="1"/>
    <col min="4612" max="4612" width="9.625" style="23" customWidth="1"/>
    <col min="4613" max="4613" width="5.125" style="23" customWidth="1"/>
    <col min="4614" max="4614" width="41.125" style="23" customWidth="1"/>
    <col min="4615" max="4615" width="9.625" style="23" customWidth="1"/>
    <col min="4616" max="4864" width="8.125" style="23"/>
    <col min="4865" max="4865" width="3.75" style="23" customWidth="1"/>
    <col min="4866" max="4866" width="5.125" style="23" customWidth="1"/>
    <col min="4867" max="4867" width="41.125" style="23" customWidth="1"/>
    <col min="4868" max="4868" width="9.625" style="23" customWidth="1"/>
    <col min="4869" max="4869" width="5.125" style="23" customWidth="1"/>
    <col min="4870" max="4870" width="41.125" style="23" customWidth="1"/>
    <col min="4871" max="4871" width="9.625" style="23" customWidth="1"/>
    <col min="4872" max="5120" width="8.125" style="23"/>
    <col min="5121" max="5121" width="3.75" style="23" customWidth="1"/>
    <col min="5122" max="5122" width="5.125" style="23" customWidth="1"/>
    <col min="5123" max="5123" width="41.125" style="23" customWidth="1"/>
    <col min="5124" max="5124" width="9.625" style="23" customWidth="1"/>
    <col min="5125" max="5125" width="5.125" style="23" customWidth="1"/>
    <col min="5126" max="5126" width="41.125" style="23" customWidth="1"/>
    <col min="5127" max="5127" width="9.625" style="23" customWidth="1"/>
    <col min="5128" max="5376" width="8.125" style="23"/>
    <col min="5377" max="5377" width="3.75" style="23" customWidth="1"/>
    <col min="5378" max="5378" width="5.125" style="23" customWidth="1"/>
    <col min="5379" max="5379" width="41.125" style="23" customWidth="1"/>
    <col min="5380" max="5380" width="9.625" style="23" customWidth="1"/>
    <col min="5381" max="5381" width="5.125" style="23" customWidth="1"/>
    <col min="5382" max="5382" width="41.125" style="23" customWidth="1"/>
    <col min="5383" max="5383" width="9.625" style="23" customWidth="1"/>
    <col min="5384" max="5632" width="8.125" style="23"/>
    <col min="5633" max="5633" width="3.75" style="23" customWidth="1"/>
    <col min="5634" max="5634" width="5.125" style="23" customWidth="1"/>
    <col min="5635" max="5635" width="41.125" style="23" customWidth="1"/>
    <col min="5636" max="5636" width="9.625" style="23" customWidth="1"/>
    <col min="5637" max="5637" width="5.125" style="23" customWidth="1"/>
    <col min="5638" max="5638" width="41.125" style="23" customWidth="1"/>
    <col min="5639" max="5639" width="9.625" style="23" customWidth="1"/>
    <col min="5640" max="5888" width="8.125" style="23"/>
    <col min="5889" max="5889" width="3.75" style="23" customWidth="1"/>
    <col min="5890" max="5890" width="5.125" style="23" customWidth="1"/>
    <col min="5891" max="5891" width="41.125" style="23" customWidth="1"/>
    <col min="5892" max="5892" width="9.625" style="23" customWidth="1"/>
    <col min="5893" max="5893" width="5.125" style="23" customWidth="1"/>
    <col min="5894" max="5894" width="41.125" style="23" customWidth="1"/>
    <col min="5895" max="5895" width="9.625" style="23" customWidth="1"/>
    <col min="5896" max="6144" width="8.125" style="23"/>
    <col min="6145" max="6145" width="3.75" style="23" customWidth="1"/>
    <col min="6146" max="6146" width="5.125" style="23" customWidth="1"/>
    <col min="6147" max="6147" width="41.125" style="23" customWidth="1"/>
    <col min="6148" max="6148" width="9.625" style="23" customWidth="1"/>
    <col min="6149" max="6149" width="5.125" style="23" customWidth="1"/>
    <col min="6150" max="6150" width="41.125" style="23" customWidth="1"/>
    <col min="6151" max="6151" width="9.625" style="23" customWidth="1"/>
    <col min="6152" max="6400" width="8.125" style="23"/>
    <col min="6401" max="6401" width="3.75" style="23" customWidth="1"/>
    <col min="6402" max="6402" width="5.125" style="23" customWidth="1"/>
    <col min="6403" max="6403" width="41.125" style="23" customWidth="1"/>
    <col min="6404" max="6404" width="9.625" style="23" customWidth="1"/>
    <col min="6405" max="6405" width="5.125" style="23" customWidth="1"/>
    <col min="6406" max="6406" width="41.125" style="23" customWidth="1"/>
    <col min="6407" max="6407" width="9.625" style="23" customWidth="1"/>
    <col min="6408" max="6656" width="8.125" style="23"/>
    <col min="6657" max="6657" width="3.75" style="23" customWidth="1"/>
    <col min="6658" max="6658" width="5.125" style="23" customWidth="1"/>
    <col min="6659" max="6659" width="41.125" style="23" customWidth="1"/>
    <col min="6660" max="6660" width="9.625" style="23" customWidth="1"/>
    <col min="6661" max="6661" width="5.125" style="23" customWidth="1"/>
    <col min="6662" max="6662" width="41.125" style="23" customWidth="1"/>
    <col min="6663" max="6663" width="9.625" style="23" customWidth="1"/>
    <col min="6664" max="6912" width="8.125" style="23"/>
    <col min="6913" max="6913" width="3.75" style="23" customWidth="1"/>
    <col min="6914" max="6914" width="5.125" style="23" customWidth="1"/>
    <col min="6915" max="6915" width="41.125" style="23" customWidth="1"/>
    <col min="6916" max="6916" width="9.625" style="23" customWidth="1"/>
    <col min="6917" max="6917" width="5.125" style="23" customWidth="1"/>
    <col min="6918" max="6918" width="41.125" style="23" customWidth="1"/>
    <col min="6919" max="6919" width="9.625" style="23" customWidth="1"/>
    <col min="6920" max="7168" width="8.125" style="23"/>
    <col min="7169" max="7169" width="3.75" style="23" customWidth="1"/>
    <col min="7170" max="7170" width="5.125" style="23" customWidth="1"/>
    <col min="7171" max="7171" width="41.125" style="23" customWidth="1"/>
    <col min="7172" max="7172" width="9.625" style="23" customWidth="1"/>
    <col min="7173" max="7173" width="5.125" style="23" customWidth="1"/>
    <col min="7174" max="7174" width="41.125" style="23" customWidth="1"/>
    <col min="7175" max="7175" width="9.625" style="23" customWidth="1"/>
    <col min="7176" max="7424" width="8.125" style="23"/>
    <col min="7425" max="7425" width="3.75" style="23" customWidth="1"/>
    <col min="7426" max="7426" width="5.125" style="23" customWidth="1"/>
    <col min="7427" max="7427" width="41.125" style="23" customWidth="1"/>
    <col min="7428" max="7428" width="9.625" style="23" customWidth="1"/>
    <col min="7429" max="7429" width="5.125" style="23" customWidth="1"/>
    <col min="7430" max="7430" width="41.125" style="23" customWidth="1"/>
    <col min="7431" max="7431" width="9.625" style="23" customWidth="1"/>
    <col min="7432" max="7680" width="8.125" style="23"/>
    <col min="7681" max="7681" width="3.75" style="23" customWidth="1"/>
    <col min="7682" max="7682" width="5.125" style="23" customWidth="1"/>
    <col min="7683" max="7683" width="41.125" style="23" customWidth="1"/>
    <col min="7684" max="7684" width="9.625" style="23" customWidth="1"/>
    <col min="7685" max="7685" width="5.125" style="23" customWidth="1"/>
    <col min="7686" max="7686" width="41.125" style="23" customWidth="1"/>
    <col min="7687" max="7687" width="9.625" style="23" customWidth="1"/>
    <col min="7688" max="7936" width="8.125" style="23"/>
    <col min="7937" max="7937" width="3.75" style="23" customWidth="1"/>
    <col min="7938" max="7938" width="5.125" style="23" customWidth="1"/>
    <col min="7939" max="7939" width="41.125" style="23" customWidth="1"/>
    <col min="7940" max="7940" width="9.625" style="23" customWidth="1"/>
    <col min="7941" max="7941" width="5.125" style="23" customWidth="1"/>
    <col min="7942" max="7942" width="41.125" style="23" customWidth="1"/>
    <col min="7943" max="7943" width="9.625" style="23" customWidth="1"/>
    <col min="7944" max="8192" width="8.125" style="23"/>
    <col min="8193" max="8193" width="3.75" style="23" customWidth="1"/>
    <col min="8194" max="8194" width="5.125" style="23" customWidth="1"/>
    <col min="8195" max="8195" width="41.125" style="23" customWidth="1"/>
    <col min="8196" max="8196" width="9.625" style="23" customWidth="1"/>
    <col min="8197" max="8197" width="5.125" style="23" customWidth="1"/>
    <col min="8198" max="8198" width="41.125" style="23" customWidth="1"/>
    <col min="8199" max="8199" width="9.625" style="23" customWidth="1"/>
    <col min="8200" max="8448" width="8.125" style="23"/>
    <col min="8449" max="8449" width="3.75" style="23" customWidth="1"/>
    <col min="8450" max="8450" width="5.125" style="23" customWidth="1"/>
    <col min="8451" max="8451" width="41.125" style="23" customWidth="1"/>
    <col min="8452" max="8452" width="9.625" style="23" customWidth="1"/>
    <col min="8453" max="8453" width="5.125" style="23" customWidth="1"/>
    <col min="8454" max="8454" width="41.125" style="23" customWidth="1"/>
    <col min="8455" max="8455" width="9.625" style="23" customWidth="1"/>
    <col min="8456" max="8704" width="8.125" style="23"/>
    <col min="8705" max="8705" width="3.75" style="23" customWidth="1"/>
    <col min="8706" max="8706" width="5.125" style="23" customWidth="1"/>
    <col min="8707" max="8707" width="41.125" style="23" customWidth="1"/>
    <col min="8708" max="8708" width="9.625" style="23" customWidth="1"/>
    <col min="8709" max="8709" width="5.125" style="23" customWidth="1"/>
    <col min="8710" max="8710" width="41.125" style="23" customWidth="1"/>
    <col min="8711" max="8711" width="9.625" style="23" customWidth="1"/>
    <col min="8712" max="8960" width="8.125" style="23"/>
    <col min="8961" max="8961" width="3.75" style="23" customWidth="1"/>
    <col min="8962" max="8962" width="5.125" style="23" customWidth="1"/>
    <col min="8963" max="8963" width="41.125" style="23" customWidth="1"/>
    <col min="8964" max="8964" width="9.625" style="23" customWidth="1"/>
    <col min="8965" max="8965" width="5.125" style="23" customWidth="1"/>
    <col min="8966" max="8966" width="41.125" style="23" customWidth="1"/>
    <col min="8967" max="8967" width="9.625" style="23" customWidth="1"/>
    <col min="8968" max="9216" width="8.125" style="23"/>
    <col min="9217" max="9217" width="3.75" style="23" customWidth="1"/>
    <col min="9218" max="9218" width="5.125" style="23" customWidth="1"/>
    <col min="9219" max="9219" width="41.125" style="23" customWidth="1"/>
    <col min="9220" max="9220" width="9.625" style="23" customWidth="1"/>
    <col min="9221" max="9221" width="5.125" style="23" customWidth="1"/>
    <col min="9222" max="9222" width="41.125" style="23" customWidth="1"/>
    <col min="9223" max="9223" width="9.625" style="23" customWidth="1"/>
    <col min="9224" max="9472" width="8.125" style="23"/>
    <col min="9473" max="9473" width="3.75" style="23" customWidth="1"/>
    <col min="9474" max="9474" width="5.125" style="23" customWidth="1"/>
    <col min="9475" max="9475" width="41.125" style="23" customWidth="1"/>
    <col min="9476" max="9476" width="9.625" style="23" customWidth="1"/>
    <col min="9477" max="9477" width="5.125" style="23" customWidth="1"/>
    <col min="9478" max="9478" width="41.125" style="23" customWidth="1"/>
    <col min="9479" max="9479" width="9.625" style="23" customWidth="1"/>
    <col min="9480" max="9728" width="8.125" style="23"/>
    <col min="9729" max="9729" width="3.75" style="23" customWidth="1"/>
    <col min="9730" max="9730" width="5.125" style="23" customWidth="1"/>
    <col min="9731" max="9731" width="41.125" style="23" customWidth="1"/>
    <col min="9732" max="9732" width="9.625" style="23" customWidth="1"/>
    <col min="9733" max="9733" width="5.125" style="23" customWidth="1"/>
    <col min="9734" max="9734" width="41.125" style="23" customWidth="1"/>
    <col min="9735" max="9735" width="9.625" style="23" customWidth="1"/>
    <col min="9736" max="9984" width="8.125" style="23"/>
    <col min="9985" max="9985" width="3.75" style="23" customWidth="1"/>
    <col min="9986" max="9986" width="5.125" style="23" customWidth="1"/>
    <col min="9987" max="9987" width="41.125" style="23" customWidth="1"/>
    <col min="9988" max="9988" width="9.625" style="23" customWidth="1"/>
    <col min="9989" max="9989" width="5.125" style="23" customWidth="1"/>
    <col min="9990" max="9990" width="41.125" style="23" customWidth="1"/>
    <col min="9991" max="9991" width="9.625" style="23" customWidth="1"/>
    <col min="9992" max="10240" width="8.125" style="23"/>
    <col min="10241" max="10241" width="3.75" style="23" customWidth="1"/>
    <col min="10242" max="10242" width="5.125" style="23" customWidth="1"/>
    <col min="10243" max="10243" width="41.125" style="23" customWidth="1"/>
    <col min="10244" max="10244" width="9.625" style="23" customWidth="1"/>
    <col min="10245" max="10245" width="5.125" style="23" customWidth="1"/>
    <col min="10246" max="10246" width="41.125" style="23" customWidth="1"/>
    <col min="10247" max="10247" width="9.625" style="23" customWidth="1"/>
    <col min="10248" max="10496" width="8.125" style="23"/>
    <col min="10497" max="10497" width="3.75" style="23" customWidth="1"/>
    <col min="10498" max="10498" width="5.125" style="23" customWidth="1"/>
    <col min="10499" max="10499" width="41.125" style="23" customWidth="1"/>
    <col min="10500" max="10500" width="9.625" style="23" customWidth="1"/>
    <col min="10501" max="10501" width="5.125" style="23" customWidth="1"/>
    <col min="10502" max="10502" width="41.125" style="23" customWidth="1"/>
    <col min="10503" max="10503" width="9.625" style="23" customWidth="1"/>
    <col min="10504" max="10752" width="8.125" style="23"/>
    <col min="10753" max="10753" width="3.75" style="23" customWidth="1"/>
    <col min="10754" max="10754" width="5.125" style="23" customWidth="1"/>
    <col min="10755" max="10755" width="41.125" style="23" customWidth="1"/>
    <col min="10756" max="10756" width="9.625" style="23" customWidth="1"/>
    <col min="10757" max="10757" width="5.125" style="23" customWidth="1"/>
    <col min="10758" max="10758" width="41.125" style="23" customWidth="1"/>
    <col min="10759" max="10759" width="9.625" style="23" customWidth="1"/>
    <col min="10760" max="11008" width="8.125" style="23"/>
    <col min="11009" max="11009" width="3.75" style="23" customWidth="1"/>
    <col min="11010" max="11010" width="5.125" style="23" customWidth="1"/>
    <col min="11011" max="11011" width="41.125" style="23" customWidth="1"/>
    <col min="11012" max="11012" width="9.625" style="23" customWidth="1"/>
    <col min="11013" max="11013" width="5.125" style="23" customWidth="1"/>
    <col min="11014" max="11014" width="41.125" style="23" customWidth="1"/>
    <col min="11015" max="11015" width="9.625" style="23" customWidth="1"/>
    <col min="11016" max="11264" width="8.125" style="23"/>
    <col min="11265" max="11265" width="3.75" style="23" customWidth="1"/>
    <col min="11266" max="11266" width="5.125" style="23" customWidth="1"/>
    <col min="11267" max="11267" width="41.125" style="23" customWidth="1"/>
    <col min="11268" max="11268" width="9.625" style="23" customWidth="1"/>
    <col min="11269" max="11269" width="5.125" style="23" customWidth="1"/>
    <col min="11270" max="11270" width="41.125" style="23" customWidth="1"/>
    <col min="11271" max="11271" width="9.625" style="23" customWidth="1"/>
    <col min="11272" max="11520" width="8.125" style="23"/>
    <col min="11521" max="11521" width="3.75" style="23" customWidth="1"/>
    <col min="11522" max="11522" width="5.125" style="23" customWidth="1"/>
    <col min="11523" max="11523" width="41.125" style="23" customWidth="1"/>
    <col min="11524" max="11524" width="9.625" style="23" customWidth="1"/>
    <col min="11525" max="11525" width="5.125" style="23" customWidth="1"/>
    <col min="11526" max="11526" width="41.125" style="23" customWidth="1"/>
    <col min="11527" max="11527" width="9.625" style="23" customWidth="1"/>
    <col min="11528" max="11776" width="8.125" style="23"/>
    <col min="11777" max="11777" width="3.75" style="23" customWidth="1"/>
    <col min="11778" max="11778" width="5.125" style="23" customWidth="1"/>
    <col min="11779" max="11779" width="41.125" style="23" customWidth="1"/>
    <col min="11780" max="11780" width="9.625" style="23" customWidth="1"/>
    <col min="11781" max="11781" width="5.125" style="23" customWidth="1"/>
    <col min="11782" max="11782" width="41.125" style="23" customWidth="1"/>
    <col min="11783" max="11783" width="9.625" style="23" customWidth="1"/>
    <col min="11784" max="12032" width="8.125" style="23"/>
    <col min="12033" max="12033" width="3.75" style="23" customWidth="1"/>
    <col min="12034" max="12034" width="5.125" style="23" customWidth="1"/>
    <col min="12035" max="12035" width="41.125" style="23" customWidth="1"/>
    <col min="12036" max="12036" width="9.625" style="23" customWidth="1"/>
    <col min="12037" max="12037" width="5.125" style="23" customWidth="1"/>
    <col min="12038" max="12038" width="41.125" style="23" customWidth="1"/>
    <col min="12039" max="12039" width="9.625" style="23" customWidth="1"/>
    <col min="12040" max="12288" width="8.125" style="23"/>
    <col min="12289" max="12289" width="3.75" style="23" customWidth="1"/>
    <col min="12290" max="12290" width="5.125" style="23" customWidth="1"/>
    <col min="12291" max="12291" width="41.125" style="23" customWidth="1"/>
    <col min="12292" max="12292" width="9.625" style="23" customWidth="1"/>
    <col min="12293" max="12293" width="5.125" style="23" customWidth="1"/>
    <col min="12294" max="12294" width="41.125" style="23" customWidth="1"/>
    <col min="12295" max="12295" width="9.625" style="23" customWidth="1"/>
    <col min="12296" max="12544" width="8.125" style="23"/>
    <col min="12545" max="12545" width="3.75" style="23" customWidth="1"/>
    <col min="12546" max="12546" width="5.125" style="23" customWidth="1"/>
    <col min="12547" max="12547" width="41.125" style="23" customWidth="1"/>
    <col min="12548" max="12548" width="9.625" style="23" customWidth="1"/>
    <col min="12549" max="12549" width="5.125" style="23" customWidth="1"/>
    <col min="12550" max="12550" width="41.125" style="23" customWidth="1"/>
    <col min="12551" max="12551" width="9.625" style="23" customWidth="1"/>
    <col min="12552" max="12800" width="8.125" style="23"/>
    <col min="12801" max="12801" width="3.75" style="23" customWidth="1"/>
    <col min="12802" max="12802" width="5.125" style="23" customWidth="1"/>
    <col min="12803" max="12803" width="41.125" style="23" customWidth="1"/>
    <col min="12804" max="12804" width="9.625" style="23" customWidth="1"/>
    <col min="12805" max="12805" width="5.125" style="23" customWidth="1"/>
    <col min="12806" max="12806" width="41.125" style="23" customWidth="1"/>
    <col min="12807" max="12807" width="9.625" style="23" customWidth="1"/>
    <col min="12808" max="13056" width="8.125" style="23"/>
    <col min="13057" max="13057" width="3.75" style="23" customWidth="1"/>
    <col min="13058" max="13058" width="5.125" style="23" customWidth="1"/>
    <col min="13059" max="13059" width="41.125" style="23" customWidth="1"/>
    <col min="13060" max="13060" width="9.625" style="23" customWidth="1"/>
    <col min="13061" max="13061" width="5.125" style="23" customWidth="1"/>
    <col min="13062" max="13062" width="41.125" style="23" customWidth="1"/>
    <col min="13063" max="13063" width="9.625" style="23" customWidth="1"/>
    <col min="13064" max="13312" width="8.125" style="23"/>
    <col min="13313" max="13313" width="3.75" style="23" customWidth="1"/>
    <col min="13314" max="13314" width="5.125" style="23" customWidth="1"/>
    <col min="13315" max="13315" width="41.125" style="23" customWidth="1"/>
    <col min="13316" max="13316" width="9.625" style="23" customWidth="1"/>
    <col min="13317" max="13317" width="5.125" style="23" customWidth="1"/>
    <col min="13318" max="13318" width="41.125" style="23" customWidth="1"/>
    <col min="13319" max="13319" width="9.625" style="23" customWidth="1"/>
    <col min="13320" max="13568" width="8.125" style="23"/>
    <col min="13569" max="13569" width="3.75" style="23" customWidth="1"/>
    <col min="13570" max="13570" width="5.125" style="23" customWidth="1"/>
    <col min="13571" max="13571" width="41.125" style="23" customWidth="1"/>
    <col min="13572" max="13572" width="9.625" style="23" customWidth="1"/>
    <col min="13573" max="13573" width="5.125" style="23" customWidth="1"/>
    <col min="13574" max="13574" width="41.125" style="23" customWidth="1"/>
    <col min="13575" max="13575" width="9.625" style="23" customWidth="1"/>
    <col min="13576" max="13824" width="8.125" style="23"/>
    <col min="13825" max="13825" width="3.75" style="23" customWidth="1"/>
    <col min="13826" max="13826" width="5.125" style="23" customWidth="1"/>
    <col min="13827" max="13827" width="41.125" style="23" customWidth="1"/>
    <col min="13828" max="13828" width="9.625" style="23" customWidth="1"/>
    <col min="13829" max="13829" width="5.125" style="23" customWidth="1"/>
    <col min="13830" max="13830" width="41.125" style="23" customWidth="1"/>
    <col min="13831" max="13831" width="9.625" style="23" customWidth="1"/>
    <col min="13832" max="14080" width="8.125" style="23"/>
    <col min="14081" max="14081" width="3.75" style="23" customWidth="1"/>
    <col min="14082" max="14082" width="5.125" style="23" customWidth="1"/>
    <col min="14083" max="14083" width="41.125" style="23" customWidth="1"/>
    <col min="14084" max="14084" width="9.625" style="23" customWidth="1"/>
    <col min="14085" max="14085" width="5.125" style="23" customWidth="1"/>
    <col min="14086" max="14086" width="41.125" style="23" customWidth="1"/>
    <col min="14087" max="14087" width="9.625" style="23" customWidth="1"/>
    <col min="14088" max="14336" width="8.125" style="23"/>
    <col min="14337" max="14337" width="3.75" style="23" customWidth="1"/>
    <col min="14338" max="14338" width="5.125" style="23" customWidth="1"/>
    <col min="14339" max="14339" width="41.125" style="23" customWidth="1"/>
    <col min="14340" max="14340" width="9.625" style="23" customWidth="1"/>
    <col min="14341" max="14341" width="5.125" style="23" customWidth="1"/>
    <col min="14342" max="14342" width="41.125" style="23" customWidth="1"/>
    <col min="14343" max="14343" width="9.625" style="23" customWidth="1"/>
    <col min="14344" max="14592" width="8.125" style="23"/>
    <col min="14593" max="14593" width="3.75" style="23" customWidth="1"/>
    <col min="14594" max="14594" width="5.125" style="23" customWidth="1"/>
    <col min="14595" max="14595" width="41.125" style="23" customWidth="1"/>
    <col min="14596" max="14596" width="9.625" style="23" customWidth="1"/>
    <col min="14597" max="14597" width="5.125" style="23" customWidth="1"/>
    <col min="14598" max="14598" width="41.125" style="23" customWidth="1"/>
    <col min="14599" max="14599" width="9.625" style="23" customWidth="1"/>
    <col min="14600" max="14848" width="8.125" style="23"/>
    <col min="14849" max="14849" width="3.75" style="23" customWidth="1"/>
    <col min="14850" max="14850" width="5.125" style="23" customWidth="1"/>
    <col min="14851" max="14851" width="41.125" style="23" customWidth="1"/>
    <col min="14852" max="14852" width="9.625" style="23" customWidth="1"/>
    <col min="14853" max="14853" width="5.125" style="23" customWidth="1"/>
    <col min="14854" max="14854" width="41.125" style="23" customWidth="1"/>
    <col min="14855" max="14855" width="9.625" style="23" customWidth="1"/>
    <col min="14856" max="15104" width="8.125" style="23"/>
    <col min="15105" max="15105" width="3.75" style="23" customWidth="1"/>
    <col min="15106" max="15106" width="5.125" style="23" customWidth="1"/>
    <col min="15107" max="15107" width="41.125" style="23" customWidth="1"/>
    <col min="15108" max="15108" width="9.625" style="23" customWidth="1"/>
    <col min="15109" max="15109" width="5.125" style="23" customWidth="1"/>
    <col min="15110" max="15110" width="41.125" style="23" customWidth="1"/>
    <col min="15111" max="15111" width="9.625" style="23" customWidth="1"/>
    <col min="15112" max="15360" width="8.125" style="23"/>
    <col min="15361" max="15361" width="3.75" style="23" customWidth="1"/>
    <col min="15362" max="15362" width="5.125" style="23" customWidth="1"/>
    <col min="15363" max="15363" width="41.125" style="23" customWidth="1"/>
    <col min="15364" max="15364" width="9.625" style="23" customWidth="1"/>
    <col min="15365" max="15365" width="5.125" style="23" customWidth="1"/>
    <col min="15366" max="15366" width="41.125" style="23" customWidth="1"/>
    <col min="15367" max="15367" width="9.625" style="23" customWidth="1"/>
    <col min="15368" max="15616" width="8.125" style="23"/>
    <col min="15617" max="15617" width="3.75" style="23" customWidth="1"/>
    <col min="15618" max="15618" width="5.125" style="23" customWidth="1"/>
    <col min="15619" max="15619" width="41.125" style="23" customWidth="1"/>
    <col min="15620" max="15620" width="9.625" style="23" customWidth="1"/>
    <col min="15621" max="15621" width="5.125" style="23" customWidth="1"/>
    <col min="15622" max="15622" width="41.125" style="23" customWidth="1"/>
    <col min="15623" max="15623" width="9.625" style="23" customWidth="1"/>
    <col min="15624" max="15872" width="8.125" style="23"/>
    <col min="15873" max="15873" width="3.75" style="23" customWidth="1"/>
    <col min="15874" max="15874" width="5.125" style="23" customWidth="1"/>
    <col min="15875" max="15875" width="41.125" style="23" customWidth="1"/>
    <col min="15876" max="15876" width="9.625" style="23" customWidth="1"/>
    <col min="15877" max="15877" width="5.125" style="23" customWidth="1"/>
    <col min="15878" max="15878" width="41.125" style="23" customWidth="1"/>
    <col min="15879" max="15879" width="9.625" style="23" customWidth="1"/>
    <col min="15880" max="16128" width="8.125" style="23"/>
    <col min="16129" max="16129" width="3.75" style="23" customWidth="1"/>
    <col min="16130" max="16130" width="5.125" style="23" customWidth="1"/>
    <col min="16131" max="16131" width="41.125" style="23" customWidth="1"/>
    <col min="16132" max="16132" width="9.625" style="23" customWidth="1"/>
    <col min="16133" max="16133" width="5.125" style="23" customWidth="1"/>
    <col min="16134" max="16134" width="41.125" style="23" customWidth="1"/>
    <col min="16135" max="16135" width="9.625" style="23" customWidth="1"/>
    <col min="16136" max="16384" width="8.125" style="23"/>
  </cols>
  <sheetData>
    <row r="1" spans="1:8" ht="22.9" customHeight="1">
      <c r="A1" s="21" t="s">
        <v>137</v>
      </c>
    </row>
    <row r="2" spans="1:8" ht="25.15" customHeight="1">
      <c r="A2" s="24" t="s">
        <v>36</v>
      </c>
      <c r="B2" s="25"/>
      <c r="C2" s="25"/>
      <c r="F2" s="26"/>
    </row>
    <row r="3" spans="1:8" ht="21" customHeight="1">
      <c r="B3" s="27"/>
      <c r="C3" s="25"/>
      <c r="D3" s="28"/>
      <c r="F3" s="26"/>
      <c r="G3" s="29" t="s">
        <v>8</v>
      </c>
    </row>
    <row r="4" spans="1:8" ht="21" customHeight="1">
      <c r="B4" s="27"/>
      <c r="C4" s="25"/>
      <c r="D4" s="28"/>
      <c r="F4" s="26"/>
      <c r="G4" s="29" t="s">
        <v>356</v>
      </c>
    </row>
    <row r="5" spans="1:8" ht="25.15" customHeight="1">
      <c r="A5" s="16" t="s">
        <v>9</v>
      </c>
      <c r="B5" s="30"/>
      <c r="C5" s="47" t="s">
        <v>10</v>
      </c>
      <c r="D5" s="47" t="s">
        <v>11</v>
      </c>
      <c r="E5" s="47"/>
      <c r="F5" s="47" t="s">
        <v>10</v>
      </c>
      <c r="G5" s="47" t="s">
        <v>11</v>
      </c>
      <c r="H5" s="31"/>
    </row>
    <row r="6" spans="1:8" ht="25.15" customHeight="1">
      <c r="A6" s="32"/>
      <c r="B6" s="47">
        <v>1</v>
      </c>
      <c r="C6" s="107" t="s">
        <v>498</v>
      </c>
      <c r="D6" s="51"/>
      <c r="E6" s="47">
        <v>15</v>
      </c>
      <c r="F6" s="33"/>
      <c r="G6" s="48"/>
      <c r="H6" s="31"/>
    </row>
    <row r="7" spans="1:8" ht="25.15" customHeight="1">
      <c r="A7" s="35"/>
      <c r="B7" s="47">
        <v>2</v>
      </c>
      <c r="C7" s="107" t="s">
        <v>499</v>
      </c>
      <c r="D7" s="48"/>
      <c r="E7" s="47">
        <v>16</v>
      </c>
      <c r="F7" s="33"/>
      <c r="G7" s="48"/>
      <c r="H7" s="31"/>
    </row>
    <row r="8" spans="1:8" ht="25.15" customHeight="1">
      <c r="A8" s="35" t="s">
        <v>133</v>
      </c>
      <c r="B8" s="47">
        <v>3</v>
      </c>
      <c r="C8" s="33"/>
      <c r="D8" s="48"/>
      <c r="E8" s="47">
        <v>17</v>
      </c>
      <c r="F8" s="33"/>
      <c r="G8" s="48"/>
      <c r="H8" s="31"/>
    </row>
    <row r="9" spans="1:8" ht="25.15" customHeight="1">
      <c r="A9" s="35"/>
      <c r="B9" s="47">
        <v>4</v>
      </c>
      <c r="C9" s="33"/>
      <c r="D9" s="48"/>
      <c r="E9" s="47">
        <v>18</v>
      </c>
      <c r="F9" s="33"/>
      <c r="G9" s="48"/>
      <c r="H9" s="31"/>
    </row>
    <row r="10" spans="1:8" ht="25.15" customHeight="1">
      <c r="A10" s="35"/>
      <c r="B10" s="47">
        <v>5</v>
      </c>
      <c r="C10" s="33"/>
      <c r="D10" s="48"/>
      <c r="E10" s="47">
        <v>19</v>
      </c>
      <c r="F10" s="33"/>
      <c r="G10" s="48"/>
      <c r="H10" s="31"/>
    </row>
    <row r="11" spans="1:8" ht="25.15" customHeight="1">
      <c r="A11" s="35" t="s">
        <v>134</v>
      </c>
      <c r="B11" s="47">
        <v>6</v>
      </c>
      <c r="C11" s="33"/>
      <c r="D11" s="48"/>
      <c r="E11" s="47">
        <v>20</v>
      </c>
      <c r="F11" s="33"/>
      <c r="G11" s="48"/>
      <c r="H11" s="31"/>
    </row>
    <row r="12" spans="1:8" ht="25.15" customHeight="1">
      <c r="A12" s="35"/>
      <c r="B12" s="47">
        <v>7</v>
      </c>
      <c r="C12" s="33"/>
      <c r="D12" s="48"/>
      <c r="E12" s="47">
        <v>21</v>
      </c>
      <c r="F12" s="33"/>
      <c r="G12" s="48"/>
      <c r="H12" s="31"/>
    </row>
    <row r="13" spans="1:8" ht="25.15" customHeight="1">
      <c r="A13" s="35"/>
      <c r="B13" s="47">
        <v>8</v>
      </c>
      <c r="C13" s="33"/>
      <c r="D13" s="48"/>
      <c r="E13" s="47">
        <v>22</v>
      </c>
      <c r="F13" s="33"/>
      <c r="G13" s="48"/>
      <c r="H13" s="31"/>
    </row>
    <row r="14" spans="1:8" ht="25.15" customHeight="1">
      <c r="A14" s="35" t="s">
        <v>135</v>
      </c>
      <c r="B14" s="47">
        <v>9</v>
      </c>
      <c r="C14" s="33"/>
      <c r="D14" s="48"/>
      <c r="E14" s="47">
        <v>23</v>
      </c>
      <c r="F14" s="33"/>
      <c r="G14" s="48"/>
      <c r="H14" s="31"/>
    </row>
    <row r="15" spans="1:8" ht="25.15" customHeight="1">
      <c r="A15" s="35"/>
      <c r="B15" s="47">
        <v>10</v>
      </c>
      <c r="C15" s="33"/>
      <c r="D15" s="48"/>
      <c r="E15" s="47">
        <v>24</v>
      </c>
      <c r="F15" s="33"/>
      <c r="G15" s="48"/>
      <c r="H15" s="31"/>
    </row>
    <row r="16" spans="1:8" ht="25.15" customHeight="1">
      <c r="A16" s="35"/>
      <c r="B16" s="47">
        <v>11</v>
      </c>
      <c r="C16" s="33"/>
      <c r="D16" s="48"/>
      <c r="E16" s="47">
        <v>25</v>
      </c>
      <c r="F16" s="36"/>
      <c r="G16" s="48"/>
      <c r="H16" s="31"/>
    </row>
    <row r="17" spans="1:8" ht="25.15" customHeight="1">
      <c r="A17" s="35" t="s">
        <v>136</v>
      </c>
      <c r="B17" s="47">
        <v>12</v>
      </c>
      <c r="C17" s="33"/>
      <c r="D17" s="48"/>
      <c r="E17" s="47">
        <v>26</v>
      </c>
      <c r="F17" s="33"/>
      <c r="G17" s="48"/>
      <c r="H17" s="31"/>
    </row>
    <row r="18" spans="1:8" ht="25.15" customHeight="1">
      <c r="A18" s="35"/>
      <c r="B18" s="47">
        <v>13</v>
      </c>
      <c r="C18" s="33"/>
      <c r="D18" s="48"/>
      <c r="E18" s="37">
        <v>27</v>
      </c>
      <c r="F18" s="38"/>
      <c r="G18" s="48"/>
      <c r="H18" s="31"/>
    </row>
    <row r="19" spans="1:8" ht="25.15" customHeight="1">
      <c r="A19" s="39"/>
      <c r="B19" s="47">
        <v>14</v>
      </c>
      <c r="C19" s="33"/>
      <c r="D19" s="48"/>
      <c r="E19" s="40">
        <v>28</v>
      </c>
      <c r="F19" s="41"/>
      <c r="G19" s="48"/>
      <c r="H19" s="31"/>
    </row>
    <row r="26" spans="1:8" ht="25.5" customHeight="1"/>
  </sheetData>
  <sheetProtection algorithmName="SHA-512" hashValue="EeLxJtTbZxCwoZdbFqT7QTEi/GizsS9pEe9M8wB7TH9R9RqNUFSV44kz3FYIAdMDDi1zm9qn6VvgBUPnPzPj6w==" saltValue="qDqlpcBLRwuNaP8kJsHjcg=="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E2E-9301-4D52-8FBA-0D9DD819EE21}">
  <sheetPr codeName="Sheet17"/>
  <dimension ref="A1:AD34"/>
  <sheetViews>
    <sheetView showGridLines="0" view="pageBreakPreview" zoomScale="80" zoomScaleNormal="100" zoomScaleSheetLayoutView="80" workbookViewId="0"/>
  </sheetViews>
  <sheetFormatPr defaultRowHeight="13.5"/>
  <cols>
    <col min="1" max="1" width="9" style="49"/>
    <col min="2" max="3" width="4.25" style="49" customWidth="1"/>
    <col min="4" max="6" width="9" style="49"/>
    <col min="7" max="7" width="2.125" style="49" customWidth="1"/>
    <col min="8" max="8" width="5.5" style="49" customWidth="1"/>
    <col min="9" max="10" width="2.125" style="49" customWidth="1"/>
    <col min="11" max="11" width="5.5" style="49" customWidth="1"/>
    <col min="12" max="13" width="2.125" style="49" customWidth="1"/>
    <col min="14" max="14" width="5.5" style="49" customWidth="1"/>
    <col min="15" max="16" width="2.125" style="49" customWidth="1"/>
    <col min="17" max="17" width="5.5" style="49" customWidth="1"/>
    <col min="18" max="19" width="2.125" style="49" customWidth="1"/>
    <col min="20" max="20" width="5.5" style="49" customWidth="1"/>
    <col min="21" max="22" width="2.125" style="49" customWidth="1"/>
    <col min="23" max="23" width="5.5" style="49" customWidth="1"/>
    <col min="24" max="24" width="2.125" style="49" customWidth="1"/>
    <col min="25" max="25" width="4.625" style="49" customWidth="1"/>
    <col min="26" max="28" width="7.125" style="49" customWidth="1"/>
    <col min="29" max="29" width="9.375" style="49" customWidth="1"/>
    <col min="30" max="16384" width="9" style="49"/>
  </cols>
  <sheetData>
    <row r="1" spans="1:30" s="50" customFormat="1" ht="24" customHeight="1">
      <c r="A1" s="50" t="s">
        <v>196</v>
      </c>
    </row>
    <row r="2" spans="1:30" s="50" customFormat="1" ht="23.1" customHeight="1">
      <c r="A2" s="50" t="s">
        <v>415</v>
      </c>
    </row>
    <row r="3" spans="1:30" ht="23.1" customHeight="1">
      <c r="A3" s="470" t="s">
        <v>187</v>
      </c>
      <c r="B3" s="471"/>
      <c r="C3" s="471"/>
      <c r="D3" s="471"/>
      <c r="E3" s="471"/>
      <c r="F3" s="471"/>
      <c r="G3" s="161"/>
      <c r="H3" s="162" t="s">
        <v>17</v>
      </c>
      <c r="I3" s="163"/>
      <c r="J3" s="149"/>
      <c r="K3" s="162" t="s">
        <v>18</v>
      </c>
      <c r="L3" s="163"/>
      <c r="M3" s="149"/>
      <c r="N3" s="162" t="s">
        <v>19</v>
      </c>
      <c r="O3" s="163"/>
      <c r="P3" s="149"/>
      <c r="Q3" s="162" t="s">
        <v>20</v>
      </c>
      <c r="R3" s="163"/>
      <c r="S3" s="142"/>
      <c r="T3" s="385" t="s">
        <v>180</v>
      </c>
      <c r="U3" s="470"/>
      <c r="V3" s="470"/>
      <c r="W3" s="472"/>
      <c r="X3" s="141"/>
      <c r="Y3" s="470" t="s">
        <v>21</v>
      </c>
      <c r="Z3" s="471"/>
      <c r="AA3" s="473"/>
      <c r="AB3" s="474"/>
      <c r="AC3" s="474"/>
    </row>
    <row r="4" spans="1:30" ht="23.1" customHeight="1">
      <c r="A4" s="471"/>
      <c r="B4" s="471"/>
      <c r="C4" s="471"/>
      <c r="D4" s="471"/>
      <c r="E4" s="471"/>
      <c r="F4" s="471"/>
      <c r="G4" s="150"/>
      <c r="H4" s="164"/>
      <c r="I4" s="165"/>
      <c r="J4" s="166"/>
      <c r="K4" s="164"/>
      <c r="L4" s="165"/>
      <c r="M4" s="166"/>
      <c r="N4" s="164"/>
      <c r="O4" s="165"/>
      <c r="P4" s="166"/>
      <c r="Q4" s="164"/>
      <c r="R4" s="165"/>
      <c r="S4" s="166"/>
      <c r="T4" s="143" t="s">
        <v>22</v>
      </c>
      <c r="U4" s="167"/>
      <c r="V4" s="168"/>
      <c r="W4" s="143" t="s">
        <v>23</v>
      </c>
      <c r="X4" s="165"/>
      <c r="Y4" s="471"/>
      <c r="Z4" s="471"/>
      <c r="AA4" s="474"/>
      <c r="AB4" s="474"/>
      <c r="AC4" s="474"/>
    </row>
    <row r="5" spans="1:30" ht="15" customHeight="1">
      <c r="A5" s="475" t="s">
        <v>194</v>
      </c>
      <c r="B5" s="479" t="s">
        <v>185</v>
      </c>
      <c r="C5" s="481" t="s">
        <v>177</v>
      </c>
      <c r="D5" s="482"/>
      <c r="E5" s="482"/>
      <c r="F5" s="483"/>
      <c r="G5" s="161"/>
      <c r="H5" s="490">
        <f>'P2'!D4</f>
        <v>4</v>
      </c>
      <c r="I5" s="163"/>
      <c r="J5" s="149"/>
      <c r="K5" s="490">
        <f>'P2'!E4</f>
        <v>5</v>
      </c>
      <c r="L5" s="163"/>
      <c r="M5" s="149"/>
      <c r="N5" s="490">
        <f>'P2'!F4</f>
        <v>8</v>
      </c>
      <c r="O5" s="163"/>
      <c r="P5" s="149"/>
      <c r="Q5" s="490">
        <f>'P2'!G4</f>
        <v>0</v>
      </c>
      <c r="R5" s="163"/>
      <c r="S5" s="149"/>
      <c r="T5" s="490">
        <f>'P2'!H4</f>
        <v>0</v>
      </c>
      <c r="U5" s="163"/>
      <c r="V5" s="149"/>
      <c r="W5" s="490">
        <f>'P2'!I4</f>
        <v>0</v>
      </c>
      <c r="X5" s="163"/>
      <c r="Y5" s="470" t="s">
        <v>416</v>
      </c>
      <c r="Z5" s="493">
        <f>SUM(G5:X7)</f>
        <v>17</v>
      </c>
      <c r="AA5" s="501" t="s">
        <v>181</v>
      </c>
      <c r="AB5" s="502"/>
      <c r="AC5" s="503"/>
    </row>
    <row r="6" spans="1:30" ht="15" customHeight="1">
      <c r="A6" s="476"/>
      <c r="B6" s="480"/>
      <c r="C6" s="484"/>
      <c r="D6" s="485"/>
      <c r="E6" s="485"/>
      <c r="F6" s="486"/>
      <c r="G6" s="169"/>
      <c r="H6" s="491"/>
      <c r="I6" s="170"/>
      <c r="J6" s="171"/>
      <c r="K6" s="491"/>
      <c r="L6" s="170"/>
      <c r="M6" s="171"/>
      <c r="N6" s="491"/>
      <c r="O6" s="170"/>
      <c r="P6" s="171"/>
      <c r="Q6" s="491"/>
      <c r="R6" s="170"/>
      <c r="S6" s="171"/>
      <c r="T6" s="491"/>
      <c r="U6" s="170"/>
      <c r="V6" s="171"/>
      <c r="W6" s="491"/>
      <c r="X6" s="170"/>
      <c r="Y6" s="470"/>
      <c r="Z6" s="493"/>
      <c r="AA6" s="487"/>
      <c r="AB6" s="488"/>
      <c r="AC6" s="489"/>
    </row>
    <row r="7" spans="1:30" ht="15" customHeight="1">
      <c r="A7" s="476"/>
      <c r="B7" s="480"/>
      <c r="C7" s="487"/>
      <c r="D7" s="488"/>
      <c r="E7" s="488"/>
      <c r="F7" s="489"/>
      <c r="G7" s="150"/>
      <c r="H7" s="492"/>
      <c r="I7" s="172"/>
      <c r="J7" s="173"/>
      <c r="K7" s="492"/>
      <c r="L7" s="172"/>
      <c r="M7" s="173"/>
      <c r="N7" s="492"/>
      <c r="O7" s="172"/>
      <c r="P7" s="173"/>
      <c r="Q7" s="492"/>
      <c r="R7" s="172"/>
      <c r="S7" s="173"/>
      <c r="T7" s="492"/>
      <c r="U7" s="172"/>
      <c r="V7" s="173"/>
      <c r="W7" s="492"/>
      <c r="X7" s="172"/>
      <c r="Y7" s="470"/>
      <c r="Z7" s="493"/>
      <c r="AA7" s="493" t="s">
        <v>417</v>
      </c>
      <c r="AB7" s="493"/>
      <c r="AC7" s="174">
        <f>IFERROR(Z8/Z5,0)</f>
        <v>0.82352941176470584</v>
      </c>
    </row>
    <row r="8" spans="1:30" ht="15" customHeight="1">
      <c r="A8" s="476"/>
      <c r="B8" s="480"/>
      <c r="C8" s="481" t="s">
        <v>182</v>
      </c>
      <c r="D8" s="482"/>
      <c r="E8" s="482"/>
      <c r="F8" s="483"/>
      <c r="G8" s="149"/>
      <c r="H8" s="143">
        <f>'P2'!D6</f>
        <v>3</v>
      </c>
      <c r="I8" s="163"/>
      <c r="J8" s="149"/>
      <c r="K8" s="143">
        <f>'P2'!E6</f>
        <v>4</v>
      </c>
      <c r="L8" s="163"/>
      <c r="M8" s="149"/>
      <c r="N8" s="143">
        <f>'P2'!F6</f>
        <v>7</v>
      </c>
      <c r="O8" s="163"/>
      <c r="P8" s="149"/>
      <c r="Q8" s="143">
        <f>'P2'!G6</f>
        <v>0</v>
      </c>
      <c r="R8" s="163"/>
      <c r="S8" s="175"/>
      <c r="T8" s="384">
        <f>'P2'!H6+'P2'!I6</f>
        <v>0</v>
      </c>
      <c r="U8" s="389"/>
      <c r="V8" s="389"/>
      <c r="W8" s="389"/>
      <c r="X8" s="176"/>
      <c r="Y8" s="146" t="s">
        <v>418</v>
      </c>
      <c r="Z8" s="147">
        <f>SUM(G8:X8)</f>
        <v>14</v>
      </c>
      <c r="AA8" s="501" t="s">
        <v>419</v>
      </c>
      <c r="AB8" s="502"/>
      <c r="AC8" s="503"/>
    </row>
    <row r="9" spans="1:30" ht="15" customHeight="1">
      <c r="A9" s="476"/>
      <c r="B9" s="480"/>
      <c r="C9" s="494"/>
      <c r="D9" s="485"/>
      <c r="E9" s="485"/>
      <c r="F9" s="486"/>
      <c r="G9" s="145"/>
      <c r="H9" s="177">
        <v>3</v>
      </c>
      <c r="I9" s="178"/>
      <c r="J9" s="171"/>
      <c r="K9" s="179">
        <f>IF(G23="○",5,6)</f>
        <v>6</v>
      </c>
      <c r="L9" s="170"/>
      <c r="M9" s="171"/>
      <c r="N9" s="177">
        <v>6</v>
      </c>
      <c r="O9" s="170"/>
      <c r="P9" s="171"/>
      <c r="Q9" s="177">
        <v>20</v>
      </c>
      <c r="R9" s="170"/>
      <c r="S9" s="180"/>
      <c r="T9" s="490">
        <v>30</v>
      </c>
      <c r="U9" s="504"/>
      <c r="V9" s="504"/>
      <c r="W9" s="504"/>
      <c r="X9" s="181"/>
      <c r="Y9" s="148"/>
      <c r="Z9" s="182"/>
      <c r="AA9" s="487"/>
      <c r="AB9" s="488"/>
      <c r="AC9" s="489"/>
    </row>
    <row r="10" spans="1:30" ht="15" customHeight="1">
      <c r="A10" s="476"/>
      <c r="B10" s="480"/>
      <c r="C10" s="494"/>
      <c r="D10" s="485"/>
      <c r="E10" s="485"/>
      <c r="F10" s="486"/>
      <c r="G10" s="183" t="s">
        <v>420</v>
      </c>
      <c r="H10" s="184">
        <f>ROUNDDOWN(H8/3,1)</f>
        <v>1</v>
      </c>
      <c r="I10" s="185" t="s">
        <v>421</v>
      </c>
      <c r="J10" s="186" t="s">
        <v>422</v>
      </c>
      <c r="K10" s="187">
        <f>IF(G23="○",ROUNDDOWN(K8/5,1),ROUNDDOWN(K8/6,1))</f>
        <v>0.6</v>
      </c>
      <c r="L10" s="185" t="s">
        <v>421</v>
      </c>
      <c r="M10" s="186" t="s">
        <v>422</v>
      </c>
      <c r="N10" s="187">
        <f>ROUNDDOWN(N8/6,1)</f>
        <v>1.1000000000000001</v>
      </c>
      <c r="O10" s="185" t="s">
        <v>421</v>
      </c>
      <c r="P10" s="186" t="s">
        <v>422</v>
      </c>
      <c r="Q10" s="184">
        <f>ROUNDDOWN(Q7/20,1)</f>
        <v>0</v>
      </c>
      <c r="R10" s="185" t="s">
        <v>421</v>
      </c>
      <c r="S10" s="188" t="s">
        <v>422</v>
      </c>
      <c r="T10" s="505">
        <f>ROUNDDOWN(T8/T9,1)</f>
        <v>0</v>
      </c>
      <c r="U10" s="506"/>
      <c r="V10" s="506"/>
      <c r="W10" s="506"/>
      <c r="X10" s="189" t="s">
        <v>421</v>
      </c>
      <c r="Y10" s="507" t="s">
        <v>423</v>
      </c>
      <c r="Z10" s="190">
        <f>SUM(G10:X10)</f>
        <v>2.7</v>
      </c>
      <c r="AA10" s="493" t="s">
        <v>424</v>
      </c>
      <c r="AB10" s="493"/>
      <c r="AC10" s="174">
        <f>IFERROR((Z12+Z16)/Z8,0)</f>
        <v>0.7857142857142857</v>
      </c>
    </row>
    <row r="11" spans="1:30" ht="15" customHeight="1" thickBot="1">
      <c r="A11" s="476"/>
      <c r="B11" s="480"/>
      <c r="C11" s="495" t="s">
        <v>427</v>
      </c>
      <c r="D11" s="496"/>
      <c r="E11" s="496"/>
      <c r="F11" s="497"/>
      <c r="G11" s="191"/>
      <c r="H11" s="192"/>
      <c r="I11" s="193"/>
      <c r="J11" s="194" t="s">
        <v>422</v>
      </c>
      <c r="K11" s="498">
        <f>ROUNDDOWN((K8+N8)/6,1)</f>
        <v>1.8</v>
      </c>
      <c r="L11" s="499"/>
      <c r="M11" s="499"/>
      <c r="N11" s="499"/>
      <c r="O11" s="195" t="s">
        <v>421</v>
      </c>
      <c r="P11" s="196"/>
      <c r="Q11" s="197"/>
      <c r="R11" s="193"/>
      <c r="S11" s="196"/>
      <c r="T11" s="197"/>
      <c r="U11" s="143"/>
      <c r="V11" s="197"/>
      <c r="W11" s="197"/>
      <c r="X11" s="193"/>
      <c r="Y11" s="508"/>
      <c r="Z11" s="198">
        <f>SUM(H10+K11+Q10+T10+W10)</f>
        <v>2.8</v>
      </c>
      <c r="AA11" s="500"/>
      <c r="AB11" s="500"/>
      <c r="AC11" s="199"/>
    </row>
    <row r="12" spans="1:30" ht="15" customHeight="1" thickTop="1">
      <c r="A12" s="476"/>
      <c r="B12" s="480"/>
      <c r="C12" s="481" t="s">
        <v>518</v>
      </c>
      <c r="D12" s="482"/>
      <c r="E12" s="482"/>
      <c r="F12" s="483"/>
      <c r="G12" s="161"/>
      <c r="H12" s="143">
        <f>'P2'!D8</f>
        <v>2</v>
      </c>
      <c r="I12" s="163"/>
      <c r="J12" s="161"/>
      <c r="K12" s="143">
        <f>'P2'!E8</f>
        <v>2</v>
      </c>
      <c r="L12" s="163"/>
      <c r="M12" s="149"/>
      <c r="N12" s="143">
        <f>'P2'!F8</f>
        <v>6</v>
      </c>
      <c r="O12" s="163"/>
      <c r="P12" s="149"/>
      <c r="Q12" s="143">
        <f>'P2'!G8</f>
        <v>0</v>
      </c>
      <c r="R12" s="163"/>
      <c r="S12" s="180"/>
      <c r="T12" s="384">
        <f>'P2'!H8+'P2'!I8</f>
        <v>0</v>
      </c>
      <c r="U12" s="389"/>
      <c r="V12" s="389"/>
      <c r="W12" s="389"/>
      <c r="X12" s="181"/>
      <c r="Y12" s="146" t="s">
        <v>376</v>
      </c>
      <c r="Z12" s="200">
        <f>SUM(G12:X12)</f>
        <v>10</v>
      </c>
      <c r="AA12" s="512" t="s">
        <v>519</v>
      </c>
      <c r="AB12" s="513"/>
      <c r="AC12" s="514"/>
    </row>
    <row r="13" spans="1:30" ht="15" customHeight="1">
      <c r="A13" s="476"/>
      <c r="B13" s="480"/>
      <c r="C13" s="484"/>
      <c r="D13" s="485"/>
      <c r="E13" s="485"/>
      <c r="F13" s="486"/>
      <c r="G13" s="169"/>
      <c r="H13" s="177">
        <v>3</v>
      </c>
      <c r="I13" s="170"/>
      <c r="J13" s="169"/>
      <c r="K13" s="177">
        <f>IF(G23="○",5,6)</f>
        <v>6</v>
      </c>
      <c r="L13" s="170"/>
      <c r="M13" s="171"/>
      <c r="N13" s="177">
        <v>6</v>
      </c>
      <c r="O13" s="170"/>
      <c r="P13" s="171"/>
      <c r="Q13" s="177">
        <v>20</v>
      </c>
      <c r="R13" s="170"/>
      <c r="S13" s="171"/>
      <c r="T13" s="490">
        <f>IF(F49="○",25,30)</f>
        <v>30</v>
      </c>
      <c r="U13" s="504"/>
      <c r="V13" s="504"/>
      <c r="W13" s="504"/>
      <c r="X13" s="170"/>
      <c r="Y13" s="146"/>
      <c r="Z13" s="200"/>
      <c r="AA13" s="515"/>
      <c r="AB13" s="516"/>
      <c r="AC13" s="517"/>
    </row>
    <row r="14" spans="1:30" ht="15" customHeight="1">
      <c r="A14" s="476"/>
      <c r="B14" s="480"/>
      <c r="C14" s="509"/>
      <c r="D14" s="510"/>
      <c r="E14" s="510"/>
      <c r="F14" s="511"/>
      <c r="G14" s="201" t="s">
        <v>420</v>
      </c>
      <c r="H14" s="202">
        <f>ROUNDDOWN(H12/3,1)</f>
        <v>0.6</v>
      </c>
      <c r="I14" s="203" t="s">
        <v>421</v>
      </c>
      <c r="J14" s="204" t="s">
        <v>422</v>
      </c>
      <c r="K14" s="202">
        <f>IF(G23="○",ROUNDDOWN(K12/5,1),ROUNDDOWN(K12/6,1))</f>
        <v>0.3</v>
      </c>
      <c r="L14" s="203" t="s">
        <v>421</v>
      </c>
      <c r="M14" s="204" t="s">
        <v>422</v>
      </c>
      <c r="N14" s="202">
        <f>ROUNDDOWN(N12/6,1)</f>
        <v>1</v>
      </c>
      <c r="O14" s="203" t="s">
        <v>421</v>
      </c>
      <c r="P14" s="204" t="s">
        <v>422</v>
      </c>
      <c r="Q14" s="202">
        <f>ROUNDDOWN(Q12/20,1)</f>
        <v>0</v>
      </c>
      <c r="R14" s="203" t="s">
        <v>421</v>
      </c>
      <c r="S14" s="188" t="s">
        <v>422</v>
      </c>
      <c r="T14" s="505">
        <f>ROUNDDOWN(T12/T13,1)</f>
        <v>0</v>
      </c>
      <c r="U14" s="506"/>
      <c r="V14" s="506"/>
      <c r="W14" s="506"/>
      <c r="X14" s="189" t="s">
        <v>421</v>
      </c>
      <c r="Y14" s="507" t="s">
        <v>380</v>
      </c>
      <c r="Z14" s="205">
        <f>SUM(G14:X14)</f>
        <v>1.9</v>
      </c>
      <c r="AA14" s="518"/>
      <c r="AB14" s="488"/>
      <c r="AC14" s="519"/>
    </row>
    <row r="15" spans="1:30" ht="15" customHeight="1" thickBot="1">
      <c r="A15" s="476"/>
      <c r="B15" s="480"/>
      <c r="C15" s="495" t="s">
        <v>428</v>
      </c>
      <c r="D15" s="496"/>
      <c r="E15" s="496"/>
      <c r="F15" s="497"/>
      <c r="G15" s="191"/>
      <c r="H15" s="192"/>
      <c r="I15" s="193"/>
      <c r="J15" s="194" t="s">
        <v>422</v>
      </c>
      <c r="K15" s="498">
        <f>ROUNDDOWN((K12+N12)/6,1)</f>
        <v>1.3</v>
      </c>
      <c r="L15" s="499"/>
      <c r="M15" s="499"/>
      <c r="N15" s="499"/>
      <c r="O15" s="195" t="s">
        <v>421</v>
      </c>
      <c r="P15" s="196"/>
      <c r="Q15" s="197"/>
      <c r="R15" s="193"/>
      <c r="S15" s="196"/>
      <c r="T15" s="197"/>
      <c r="U15" s="143"/>
      <c r="V15" s="197"/>
      <c r="W15" s="197"/>
      <c r="X15" s="193"/>
      <c r="Y15" s="508"/>
      <c r="Z15" s="206">
        <f>SUM(H14+K15+Q14+T14+W14)</f>
        <v>1.9</v>
      </c>
      <c r="AA15" s="520" t="s">
        <v>178</v>
      </c>
      <c r="AB15" s="521"/>
      <c r="AC15" s="207">
        <f>MAX(MAX(Z10,Z11),(MAX(Z14,Z15)+Z18))</f>
        <v>2.8</v>
      </c>
      <c r="AD15" s="208" t="s">
        <v>429</v>
      </c>
    </row>
    <row r="16" spans="1:30" ht="15" customHeight="1" thickTop="1">
      <c r="A16" s="476"/>
      <c r="B16" s="480"/>
      <c r="C16" s="481" t="s">
        <v>438</v>
      </c>
      <c r="D16" s="538"/>
      <c r="E16" s="541" t="s">
        <v>439</v>
      </c>
      <c r="F16" s="542"/>
      <c r="G16" s="209"/>
      <c r="H16" s="143">
        <f>'P2'!D10</f>
        <v>0</v>
      </c>
      <c r="I16" s="144"/>
      <c r="J16" s="142"/>
      <c r="K16" s="143">
        <f>'P2'!E10</f>
        <v>1</v>
      </c>
      <c r="L16" s="144"/>
      <c r="M16" s="142"/>
      <c r="N16" s="143">
        <f>'P2'!F10</f>
        <v>0</v>
      </c>
      <c r="O16" s="144"/>
      <c r="P16" s="142"/>
      <c r="Q16" s="143">
        <f>'P2'!G10</f>
        <v>0</v>
      </c>
      <c r="R16" s="144"/>
      <c r="S16" s="142"/>
      <c r="T16" s="143">
        <f>'P2'!H10</f>
        <v>0</v>
      </c>
      <c r="U16" s="144"/>
      <c r="V16" s="142"/>
      <c r="W16" s="143">
        <f>'P2'!I10</f>
        <v>0</v>
      </c>
      <c r="X16" s="176"/>
      <c r="Y16" s="146" t="s">
        <v>377</v>
      </c>
      <c r="Z16" s="147">
        <f>SUM(G16:X16)</f>
        <v>1</v>
      </c>
      <c r="AA16" s="543"/>
      <c r="AB16" s="544"/>
      <c r="AC16" s="545"/>
    </row>
    <row r="17" spans="1:29" ht="15" customHeight="1">
      <c r="A17" s="476"/>
      <c r="B17" s="480"/>
      <c r="C17" s="494"/>
      <c r="D17" s="539"/>
      <c r="E17" s="94"/>
      <c r="F17" s="178"/>
      <c r="G17" s="171"/>
      <c r="H17" s="552">
        <f>IF(G25="○",2,0)</f>
        <v>2</v>
      </c>
      <c r="I17" s="553"/>
      <c r="J17" s="553"/>
      <c r="K17" s="553"/>
      <c r="L17" s="553"/>
      <c r="M17" s="553"/>
      <c r="N17" s="553"/>
      <c r="O17" s="553"/>
      <c r="P17" s="553"/>
      <c r="Q17" s="553"/>
      <c r="R17" s="553"/>
      <c r="S17" s="553"/>
      <c r="T17" s="553"/>
      <c r="U17" s="553"/>
      <c r="V17" s="553"/>
      <c r="W17" s="553"/>
      <c r="X17" s="170"/>
      <c r="Y17" s="146"/>
      <c r="Z17" s="147"/>
      <c r="AA17" s="546"/>
      <c r="AB17" s="547"/>
      <c r="AC17" s="548"/>
    </row>
    <row r="18" spans="1:29" ht="15" customHeight="1">
      <c r="A18" s="476"/>
      <c r="B18" s="480"/>
      <c r="C18" s="487"/>
      <c r="D18" s="540"/>
      <c r="E18" s="97"/>
      <c r="F18" s="98"/>
      <c r="G18" s="201" t="s">
        <v>420</v>
      </c>
      <c r="H18" s="505">
        <f>IF(G25="○",ROUNDDOWN(SUM(G16:X16)/2,1),0)</f>
        <v>0.5</v>
      </c>
      <c r="I18" s="554"/>
      <c r="J18" s="554"/>
      <c r="K18" s="554"/>
      <c r="L18" s="554"/>
      <c r="M18" s="554"/>
      <c r="N18" s="554"/>
      <c r="O18" s="554"/>
      <c r="P18" s="554"/>
      <c r="Q18" s="554"/>
      <c r="R18" s="554"/>
      <c r="S18" s="554"/>
      <c r="T18" s="554"/>
      <c r="U18" s="554"/>
      <c r="V18" s="554"/>
      <c r="W18" s="554"/>
      <c r="X18" s="203" t="s">
        <v>421</v>
      </c>
      <c r="Y18" s="146" t="s">
        <v>381</v>
      </c>
      <c r="Z18" s="210">
        <f>SUM(H18)</f>
        <v>0.5</v>
      </c>
      <c r="AA18" s="549"/>
      <c r="AB18" s="550"/>
      <c r="AC18" s="551"/>
    </row>
    <row r="19" spans="1:29" ht="15" customHeight="1">
      <c r="A19" s="477"/>
      <c r="B19" s="522" t="s">
        <v>186</v>
      </c>
      <c r="C19" s="523" t="s">
        <v>191</v>
      </c>
      <c r="D19" s="525" t="s">
        <v>360</v>
      </c>
      <c r="E19" s="525"/>
      <c r="F19" s="525"/>
      <c r="G19" s="526" t="s">
        <v>193</v>
      </c>
      <c r="H19" s="376"/>
      <c r="I19" s="377"/>
      <c r="J19" s="530" t="s">
        <v>365</v>
      </c>
      <c r="K19" s="531"/>
      <c r="L19" s="531"/>
      <c r="M19" s="531"/>
      <c r="N19" s="531"/>
      <c r="O19" s="531"/>
      <c r="P19" s="531"/>
      <c r="Q19" s="531"/>
      <c r="R19" s="531"/>
      <c r="S19" s="531"/>
      <c r="T19" s="531"/>
      <c r="U19" s="531"/>
      <c r="V19" s="531"/>
      <c r="W19" s="531"/>
      <c r="X19" s="532"/>
      <c r="Y19" s="470" t="s">
        <v>183</v>
      </c>
      <c r="Z19" s="555" cm="1">
        <f t="array" ref="Z19">_xlfn.IFS(G19="○",1,G19="×",0,G19="○・×",0)</f>
        <v>0</v>
      </c>
      <c r="AA19" s="557"/>
      <c r="AB19" s="557"/>
      <c r="AC19" s="557"/>
    </row>
    <row r="20" spans="1:29" ht="15" customHeight="1">
      <c r="A20" s="477"/>
      <c r="B20" s="522"/>
      <c r="C20" s="524"/>
      <c r="D20" s="525"/>
      <c r="E20" s="525"/>
      <c r="F20" s="525"/>
      <c r="G20" s="527"/>
      <c r="H20" s="528"/>
      <c r="I20" s="529"/>
      <c r="J20" s="533"/>
      <c r="K20" s="534"/>
      <c r="L20" s="534"/>
      <c r="M20" s="534"/>
      <c r="N20" s="534"/>
      <c r="O20" s="534"/>
      <c r="P20" s="534"/>
      <c r="Q20" s="534"/>
      <c r="R20" s="534"/>
      <c r="S20" s="534"/>
      <c r="T20" s="534"/>
      <c r="U20" s="534"/>
      <c r="V20" s="534"/>
      <c r="W20" s="534"/>
      <c r="X20" s="535"/>
      <c r="Y20" s="470"/>
      <c r="Z20" s="556"/>
      <c r="AA20" s="557"/>
      <c r="AB20" s="557"/>
      <c r="AC20" s="557"/>
    </row>
    <row r="21" spans="1:29" ht="15" customHeight="1">
      <c r="A21" s="477"/>
      <c r="B21" s="522"/>
      <c r="C21" s="524"/>
      <c r="D21" s="525" t="s">
        <v>520</v>
      </c>
      <c r="E21" s="525"/>
      <c r="F21" s="525"/>
      <c r="G21" s="558" t="s">
        <v>190</v>
      </c>
      <c r="H21" s="504"/>
      <c r="I21" s="559"/>
      <c r="J21" s="563" t="s">
        <v>440</v>
      </c>
      <c r="K21" s="564"/>
      <c r="L21" s="564"/>
      <c r="M21" s="564"/>
      <c r="N21" s="564"/>
      <c r="O21" s="564"/>
      <c r="P21" s="564"/>
      <c r="Q21" s="564"/>
      <c r="R21" s="564"/>
      <c r="S21" s="564"/>
      <c r="T21" s="564"/>
      <c r="U21" s="564"/>
      <c r="V21" s="564"/>
      <c r="W21" s="564"/>
      <c r="X21" s="565"/>
      <c r="Y21" s="470" t="s">
        <v>184</v>
      </c>
      <c r="Z21" s="569">
        <f>IF(G21="○",1,0)</f>
        <v>1</v>
      </c>
      <c r="AA21" s="557"/>
      <c r="AB21" s="557"/>
      <c r="AC21" s="557"/>
    </row>
    <row r="22" spans="1:29" ht="15" customHeight="1">
      <c r="A22" s="477"/>
      <c r="B22" s="522"/>
      <c r="C22" s="524"/>
      <c r="D22" s="525"/>
      <c r="E22" s="525"/>
      <c r="F22" s="525"/>
      <c r="G22" s="560"/>
      <c r="H22" s="561"/>
      <c r="I22" s="562"/>
      <c r="J22" s="566"/>
      <c r="K22" s="567"/>
      <c r="L22" s="567"/>
      <c r="M22" s="567"/>
      <c r="N22" s="567"/>
      <c r="O22" s="567"/>
      <c r="P22" s="567"/>
      <c r="Q22" s="567"/>
      <c r="R22" s="567"/>
      <c r="S22" s="567"/>
      <c r="T22" s="567"/>
      <c r="U22" s="567"/>
      <c r="V22" s="567"/>
      <c r="W22" s="567"/>
      <c r="X22" s="568"/>
      <c r="Y22" s="470"/>
      <c r="Z22" s="570"/>
      <c r="AA22" s="557"/>
      <c r="AB22" s="557"/>
      <c r="AC22" s="557"/>
    </row>
    <row r="23" spans="1:29" ht="15" customHeight="1">
      <c r="A23" s="477"/>
      <c r="B23" s="522"/>
      <c r="C23" s="536" t="s">
        <v>192</v>
      </c>
      <c r="D23" s="525" t="s">
        <v>382</v>
      </c>
      <c r="E23" s="525"/>
      <c r="F23" s="525"/>
      <c r="G23" s="526" t="s">
        <v>193</v>
      </c>
      <c r="H23" s="376"/>
      <c r="I23" s="377"/>
      <c r="J23" s="530" t="s">
        <v>383</v>
      </c>
      <c r="K23" s="531"/>
      <c r="L23" s="531"/>
      <c r="M23" s="531"/>
      <c r="N23" s="531"/>
      <c r="O23" s="531"/>
      <c r="P23" s="531"/>
      <c r="Q23" s="531"/>
      <c r="R23" s="531"/>
      <c r="S23" s="531"/>
      <c r="T23" s="531"/>
      <c r="U23" s="531"/>
      <c r="V23" s="531"/>
      <c r="W23" s="531"/>
      <c r="X23" s="532"/>
      <c r="Y23" s="470" t="s">
        <v>179</v>
      </c>
      <c r="Z23" s="572"/>
      <c r="AA23" s="571" t="s">
        <v>384</v>
      </c>
      <c r="AB23" s="571"/>
      <c r="AC23" s="571"/>
    </row>
    <row r="24" spans="1:29" ht="15" customHeight="1">
      <c r="A24" s="477"/>
      <c r="B24" s="522"/>
      <c r="C24" s="537"/>
      <c r="D24" s="525"/>
      <c r="E24" s="525"/>
      <c r="F24" s="525"/>
      <c r="G24" s="527"/>
      <c r="H24" s="528"/>
      <c r="I24" s="529"/>
      <c r="J24" s="533"/>
      <c r="K24" s="534"/>
      <c r="L24" s="534"/>
      <c r="M24" s="534"/>
      <c r="N24" s="534"/>
      <c r="O24" s="534"/>
      <c r="P24" s="534"/>
      <c r="Q24" s="534"/>
      <c r="R24" s="534"/>
      <c r="S24" s="534"/>
      <c r="T24" s="534"/>
      <c r="U24" s="534"/>
      <c r="V24" s="534"/>
      <c r="W24" s="534"/>
      <c r="X24" s="535"/>
      <c r="Y24" s="470"/>
      <c r="Z24" s="573"/>
      <c r="AA24" s="571"/>
      <c r="AB24" s="571"/>
      <c r="AC24" s="571"/>
    </row>
    <row r="25" spans="1:29" ht="15" customHeight="1">
      <c r="A25" s="477"/>
      <c r="B25" s="522"/>
      <c r="C25" s="537"/>
      <c r="D25" s="525" t="s">
        <v>361</v>
      </c>
      <c r="E25" s="525"/>
      <c r="F25" s="525"/>
      <c r="G25" s="526" t="s">
        <v>33</v>
      </c>
      <c r="H25" s="376"/>
      <c r="I25" s="377"/>
      <c r="J25" s="530" t="s">
        <v>385</v>
      </c>
      <c r="K25" s="531"/>
      <c r="L25" s="531"/>
      <c r="M25" s="531"/>
      <c r="N25" s="531"/>
      <c r="O25" s="531"/>
      <c r="P25" s="531"/>
      <c r="Q25" s="531"/>
      <c r="R25" s="531"/>
      <c r="S25" s="531"/>
      <c r="T25" s="531"/>
      <c r="U25" s="531"/>
      <c r="V25" s="531"/>
      <c r="W25" s="531"/>
      <c r="X25" s="532"/>
      <c r="Y25" s="470" t="s">
        <v>386</v>
      </c>
      <c r="Z25" s="572"/>
      <c r="AA25" s="571" t="s">
        <v>384</v>
      </c>
      <c r="AB25" s="571"/>
      <c r="AC25" s="571"/>
    </row>
    <row r="26" spans="1:29" ht="15" customHeight="1">
      <c r="A26" s="477"/>
      <c r="B26" s="522"/>
      <c r="C26" s="537"/>
      <c r="D26" s="525"/>
      <c r="E26" s="525"/>
      <c r="F26" s="525"/>
      <c r="G26" s="527"/>
      <c r="H26" s="528"/>
      <c r="I26" s="529"/>
      <c r="J26" s="533"/>
      <c r="K26" s="534"/>
      <c r="L26" s="534"/>
      <c r="M26" s="534"/>
      <c r="N26" s="534"/>
      <c r="O26" s="534"/>
      <c r="P26" s="534"/>
      <c r="Q26" s="534"/>
      <c r="R26" s="534"/>
      <c r="S26" s="534"/>
      <c r="T26" s="534"/>
      <c r="U26" s="534"/>
      <c r="V26" s="534"/>
      <c r="W26" s="534"/>
      <c r="X26" s="535"/>
      <c r="Y26" s="470"/>
      <c r="Z26" s="573"/>
      <c r="AA26" s="571"/>
      <c r="AB26" s="571"/>
      <c r="AC26" s="571"/>
    </row>
    <row r="27" spans="1:29" s="96" customFormat="1" ht="12" customHeight="1">
      <c r="A27" s="477"/>
      <c r="B27" s="574" t="s">
        <v>425</v>
      </c>
      <c r="C27" s="575"/>
      <c r="D27" s="576"/>
      <c r="E27" s="577"/>
      <c r="F27" s="578"/>
      <c r="G27" s="582" t="s">
        <v>202</v>
      </c>
      <c r="H27" s="384"/>
      <c r="I27" s="384"/>
      <c r="J27" s="384"/>
      <c r="K27" s="384"/>
      <c r="L27" s="385"/>
      <c r="M27" s="582" t="s">
        <v>203</v>
      </c>
      <c r="N27" s="389"/>
      <c r="O27" s="389"/>
      <c r="P27" s="389"/>
      <c r="Q27" s="389"/>
      <c r="R27" s="390"/>
      <c r="S27" s="582" t="s">
        <v>426</v>
      </c>
      <c r="T27" s="389"/>
      <c r="U27" s="389"/>
      <c r="V27" s="389"/>
      <c r="W27" s="389"/>
      <c r="X27" s="390"/>
      <c r="Y27" s="582" t="s">
        <v>437</v>
      </c>
      <c r="Z27" s="631"/>
      <c r="AA27" s="631"/>
      <c r="AB27" s="631"/>
      <c r="AC27" s="632"/>
    </row>
    <row r="28" spans="1:29" s="96" customFormat="1" ht="12" customHeight="1">
      <c r="A28" s="477"/>
      <c r="B28" s="575"/>
      <c r="C28" s="575"/>
      <c r="D28" s="579"/>
      <c r="E28" s="580"/>
      <c r="F28" s="581"/>
      <c r="G28" s="583" t="s">
        <v>188</v>
      </c>
      <c r="H28" s="492"/>
      <c r="I28" s="584"/>
      <c r="J28" s="583" t="s">
        <v>189</v>
      </c>
      <c r="K28" s="492"/>
      <c r="L28" s="584"/>
      <c r="M28" s="582" t="s">
        <v>188</v>
      </c>
      <c r="N28" s="389"/>
      <c r="O28" s="390"/>
      <c r="P28" s="583" t="s">
        <v>189</v>
      </c>
      <c r="Q28" s="492"/>
      <c r="R28" s="584"/>
      <c r="S28" s="582" t="s">
        <v>188</v>
      </c>
      <c r="T28" s="389"/>
      <c r="U28" s="390"/>
      <c r="V28" s="583" t="s">
        <v>189</v>
      </c>
      <c r="W28" s="492"/>
      <c r="X28" s="584"/>
      <c r="Y28" s="633"/>
      <c r="Z28" s="631"/>
      <c r="AA28" s="631"/>
      <c r="AB28" s="631"/>
      <c r="AC28" s="632"/>
    </row>
    <row r="29" spans="1:29" ht="12" customHeight="1">
      <c r="A29" s="477"/>
      <c r="B29" s="575"/>
      <c r="C29" s="575"/>
      <c r="D29" s="594"/>
      <c r="E29" s="595"/>
      <c r="F29" s="596"/>
      <c r="G29" s="603">
        <f>AC15</f>
        <v>2.8</v>
      </c>
      <c r="H29" s="504"/>
      <c r="I29" s="559"/>
      <c r="J29" s="608">
        <f>Z19+Z21</f>
        <v>1</v>
      </c>
      <c r="K29" s="504"/>
      <c r="L29" s="559"/>
      <c r="M29" s="610"/>
      <c r="N29" s="611"/>
      <c r="O29" s="612"/>
      <c r="P29" s="610"/>
      <c r="Q29" s="611"/>
      <c r="R29" s="612"/>
      <c r="S29" s="621">
        <f>M29-G29</f>
        <v>-2.8</v>
      </c>
      <c r="T29" s="622"/>
      <c r="U29" s="623"/>
      <c r="V29" s="621">
        <f>P29-J29</f>
        <v>-1</v>
      </c>
      <c r="W29" s="622"/>
      <c r="X29" s="623"/>
      <c r="Y29" s="585"/>
      <c r="Z29" s="586"/>
      <c r="AA29" s="586"/>
      <c r="AB29" s="586"/>
      <c r="AC29" s="587"/>
    </row>
    <row r="30" spans="1:29" ht="12" customHeight="1">
      <c r="A30" s="477"/>
      <c r="B30" s="575"/>
      <c r="C30" s="575"/>
      <c r="D30" s="597"/>
      <c r="E30" s="598"/>
      <c r="F30" s="599"/>
      <c r="G30" s="604"/>
      <c r="H30" s="605"/>
      <c r="I30" s="606"/>
      <c r="J30" s="609"/>
      <c r="K30" s="605"/>
      <c r="L30" s="606"/>
      <c r="M30" s="613"/>
      <c r="N30" s="614"/>
      <c r="O30" s="615"/>
      <c r="P30" s="613"/>
      <c r="Q30" s="614"/>
      <c r="R30" s="615"/>
      <c r="S30" s="624"/>
      <c r="T30" s="625"/>
      <c r="U30" s="626"/>
      <c r="V30" s="624"/>
      <c r="W30" s="625"/>
      <c r="X30" s="626"/>
      <c r="Y30" s="588"/>
      <c r="Z30" s="589"/>
      <c r="AA30" s="589"/>
      <c r="AB30" s="589"/>
      <c r="AC30" s="590"/>
    </row>
    <row r="31" spans="1:29" ht="12" customHeight="1">
      <c r="A31" s="477"/>
      <c r="B31" s="575"/>
      <c r="C31" s="575"/>
      <c r="D31" s="597"/>
      <c r="E31" s="598"/>
      <c r="F31" s="599"/>
      <c r="G31" s="607"/>
      <c r="H31" s="605"/>
      <c r="I31" s="606"/>
      <c r="J31" s="607"/>
      <c r="K31" s="605"/>
      <c r="L31" s="606"/>
      <c r="M31" s="613"/>
      <c r="N31" s="614"/>
      <c r="O31" s="615"/>
      <c r="P31" s="619"/>
      <c r="Q31" s="614"/>
      <c r="R31" s="615"/>
      <c r="S31" s="627"/>
      <c r="T31" s="625"/>
      <c r="U31" s="626"/>
      <c r="V31" s="627"/>
      <c r="W31" s="625"/>
      <c r="X31" s="626"/>
      <c r="Y31" s="588"/>
      <c r="Z31" s="589"/>
      <c r="AA31" s="589"/>
      <c r="AB31" s="589"/>
      <c r="AC31" s="590"/>
    </row>
    <row r="32" spans="1:29" ht="12" customHeight="1">
      <c r="A32" s="478"/>
      <c r="B32" s="575"/>
      <c r="C32" s="575"/>
      <c r="D32" s="600"/>
      <c r="E32" s="601"/>
      <c r="F32" s="602"/>
      <c r="G32" s="560"/>
      <c r="H32" s="561"/>
      <c r="I32" s="562"/>
      <c r="J32" s="560"/>
      <c r="K32" s="561"/>
      <c r="L32" s="562"/>
      <c r="M32" s="616"/>
      <c r="N32" s="617"/>
      <c r="O32" s="618"/>
      <c r="P32" s="620"/>
      <c r="Q32" s="617"/>
      <c r="R32" s="618"/>
      <c r="S32" s="628"/>
      <c r="T32" s="629"/>
      <c r="U32" s="630"/>
      <c r="V32" s="628"/>
      <c r="W32" s="629"/>
      <c r="X32" s="630"/>
      <c r="Y32" s="591"/>
      <c r="Z32" s="592"/>
      <c r="AA32" s="592"/>
      <c r="AB32" s="592"/>
      <c r="AC32" s="593"/>
    </row>
    <row r="33" spans="1:1" ht="15" customHeight="1">
      <c r="A33" s="49" t="s">
        <v>521</v>
      </c>
    </row>
    <row r="34" spans="1:1" ht="15" customHeight="1">
      <c r="A34" s="49" t="s">
        <v>522</v>
      </c>
    </row>
  </sheetData>
  <sheetProtection algorithmName="SHA-512" hashValue="3+etVsQ+dYSu8BO5qJTFyFyqrVsYSaDhueDxWnQyOQBJ9hxfhv4fbg7lmosOjDChjUcfjI7vG7MI95CB7zOEHw==" saltValue="nKsQgX7DOeZZplSu9YP+CQ==" spinCount="100000" sheet="1" objects="1" scenarios="1"/>
  <mergeCells count="88">
    <mergeCell ref="Y29:AC32"/>
    <mergeCell ref="S28:U28"/>
    <mergeCell ref="V28:X28"/>
    <mergeCell ref="D29:F32"/>
    <mergeCell ref="G29:I32"/>
    <mergeCell ref="J29:L32"/>
    <mergeCell ref="M29:O32"/>
    <mergeCell ref="P29:R32"/>
    <mergeCell ref="S29:U32"/>
    <mergeCell ref="V29:X32"/>
    <mergeCell ref="Y27:AC28"/>
    <mergeCell ref="B27:C32"/>
    <mergeCell ref="D27:F28"/>
    <mergeCell ref="G27:L27"/>
    <mergeCell ref="M27:R27"/>
    <mergeCell ref="S27:X27"/>
    <mergeCell ref="G28:I28"/>
    <mergeCell ref="J28:L28"/>
    <mergeCell ref="M28:O28"/>
    <mergeCell ref="P28:R28"/>
    <mergeCell ref="Y23:Y24"/>
    <mergeCell ref="AA23:AC24"/>
    <mergeCell ref="D25:F26"/>
    <mergeCell ref="G25:I26"/>
    <mergeCell ref="J25:X26"/>
    <mergeCell ref="Y25:Y26"/>
    <mergeCell ref="Z25:Z26"/>
    <mergeCell ref="AA25:AC26"/>
    <mergeCell ref="Z23:Z24"/>
    <mergeCell ref="Y19:Y20"/>
    <mergeCell ref="Z19:Z20"/>
    <mergeCell ref="AA19:AC20"/>
    <mergeCell ref="D21:F22"/>
    <mergeCell ref="G21:I22"/>
    <mergeCell ref="J21:X22"/>
    <mergeCell ref="Y21:Y22"/>
    <mergeCell ref="Z21:Z22"/>
    <mergeCell ref="AA21:AC22"/>
    <mergeCell ref="C16:D18"/>
    <mergeCell ref="E16:F16"/>
    <mergeCell ref="AA16:AC18"/>
    <mergeCell ref="H17:W17"/>
    <mergeCell ref="H18:W18"/>
    <mergeCell ref="B19:B26"/>
    <mergeCell ref="C19:C22"/>
    <mergeCell ref="D19:F20"/>
    <mergeCell ref="G19:I20"/>
    <mergeCell ref="J19:X20"/>
    <mergeCell ref="C23:C26"/>
    <mergeCell ref="D23:F24"/>
    <mergeCell ref="G23:I24"/>
    <mergeCell ref="J23:X24"/>
    <mergeCell ref="C12:F14"/>
    <mergeCell ref="T12:W12"/>
    <mergeCell ref="AA12:AC14"/>
    <mergeCell ref="T13:W13"/>
    <mergeCell ref="T14:W14"/>
    <mergeCell ref="Y14:Y15"/>
    <mergeCell ref="C15:F15"/>
    <mergeCell ref="K15:N15"/>
    <mergeCell ref="AA15:AB15"/>
    <mergeCell ref="C11:F11"/>
    <mergeCell ref="K11:N11"/>
    <mergeCell ref="AA11:AB11"/>
    <mergeCell ref="AA5:AC6"/>
    <mergeCell ref="AA7:AB7"/>
    <mergeCell ref="T8:W8"/>
    <mergeCell ref="AA8:AC9"/>
    <mergeCell ref="T9:W9"/>
    <mergeCell ref="T10:W10"/>
    <mergeCell ref="Y10:Y11"/>
    <mergeCell ref="AA10:AB10"/>
    <mergeCell ref="A3:F4"/>
    <mergeCell ref="T3:W3"/>
    <mergeCell ref="Y3:Z4"/>
    <mergeCell ref="AA3:AC4"/>
    <mergeCell ref="A5:A32"/>
    <mergeCell ref="B5:B18"/>
    <mergeCell ref="C5:F7"/>
    <mergeCell ref="H5:H7"/>
    <mergeCell ref="K5:K7"/>
    <mergeCell ref="N5:N7"/>
    <mergeCell ref="Q5:Q7"/>
    <mergeCell ref="T5:T7"/>
    <mergeCell ref="W5:W7"/>
    <mergeCell ref="Y5:Y7"/>
    <mergeCell ref="Z5:Z7"/>
    <mergeCell ref="C8:F10"/>
  </mergeCells>
  <phoneticPr fontId="4"/>
  <conditionalFormatting sqref="S29:S30">
    <cfRule type="cellIs" dxfId="13" priority="3" operator="lessThan">
      <formula>0</formula>
    </cfRule>
    <cfRule type="cellIs" priority="4" operator="equal">
      <formula>-0.5</formula>
    </cfRule>
  </conditionalFormatting>
  <conditionalFormatting sqref="V29:V30">
    <cfRule type="cellIs" dxfId="12" priority="1" operator="lessThan">
      <formula>0</formula>
    </cfRule>
    <cfRule type="cellIs" priority="2" operator="equal">
      <formula>-0.5</formula>
    </cfRule>
  </conditionalFormatting>
  <dataValidations count="1">
    <dataValidation type="list" allowBlank="1" showInputMessage="1" showErrorMessage="1" sqref="G23 G19 G25" xr:uid="{4B20EAB2-FF90-4464-BCAF-BC89DA93E98A}">
      <formula1>"○・×,○,×"</formula1>
    </dataValidation>
  </dataValidations>
  <pageMargins left="0.7" right="0.7" top="0.75" bottom="0.75" header="0.3" footer="0.3"/>
  <pageSetup paperSize="9" scale="74" orientation="landscape" horizontalDpi="300" verticalDpi="300" r:id="rId1"/>
  <ignoredErrors>
    <ignoredError sqref="Z11:Z15" 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4063-7C3A-4B7D-A056-9C1BECA4D3C8}">
  <sheetPr codeName="Sheet18"/>
  <dimension ref="A1:AD33"/>
  <sheetViews>
    <sheetView showGridLines="0" view="pageBreakPreview" zoomScale="80" zoomScaleNormal="100" zoomScaleSheetLayoutView="80" workbookViewId="0"/>
  </sheetViews>
  <sheetFormatPr defaultRowHeight="13.5"/>
  <cols>
    <col min="1" max="1" width="9" style="49"/>
    <col min="2" max="3" width="4.25" style="49" customWidth="1"/>
    <col min="4" max="6" width="9" style="49"/>
    <col min="7" max="7" width="2.125" style="49" customWidth="1"/>
    <col min="8" max="8" width="5.5" style="49" customWidth="1"/>
    <col min="9" max="10" width="2.125" style="49" customWidth="1"/>
    <col min="11" max="11" width="5.5" style="49" customWidth="1"/>
    <col min="12" max="13" width="2.125" style="49" customWidth="1"/>
    <col min="14" max="14" width="5.5" style="49" customWidth="1"/>
    <col min="15" max="16" width="2.125" style="49" customWidth="1"/>
    <col min="17" max="17" width="5.5" style="49" customWidth="1"/>
    <col min="18" max="19" width="2.125" style="49" customWidth="1"/>
    <col min="20" max="20" width="5.5" style="49" customWidth="1"/>
    <col min="21" max="22" width="2.125" style="49" customWidth="1"/>
    <col min="23" max="23" width="5.5" style="49" customWidth="1"/>
    <col min="24" max="24" width="2.125" style="49" customWidth="1"/>
    <col min="25" max="25" width="4.625" style="49" customWidth="1"/>
    <col min="26" max="28" width="7.125" style="49" customWidth="1"/>
    <col min="29" max="29" width="9.375" style="49" customWidth="1"/>
    <col min="30" max="16384" width="9" style="49"/>
  </cols>
  <sheetData>
    <row r="1" spans="1:30" s="50" customFormat="1" ht="24" customHeight="1">
      <c r="A1" s="50" t="s">
        <v>196</v>
      </c>
    </row>
    <row r="2" spans="1:30" s="50" customFormat="1" ht="23.1" customHeight="1">
      <c r="A2" s="50" t="s">
        <v>415</v>
      </c>
    </row>
    <row r="3" spans="1:30" ht="23.1" customHeight="1">
      <c r="A3" s="470" t="s">
        <v>187</v>
      </c>
      <c r="B3" s="471"/>
      <c r="C3" s="471"/>
      <c r="D3" s="471"/>
      <c r="E3" s="471"/>
      <c r="F3" s="471"/>
      <c r="G3" s="161"/>
      <c r="H3" s="162" t="s">
        <v>17</v>
      </c>
      <c r="I3" s="163"/>
      <c r="J3" s="149"/>
      <c r="K3" s="162" t="s">
        <v>18</v>
      </c>
      <c r="L3" s="163"/>
      <c r="M3" s="149"/>
      <c r="N3" s="162" t="s">
        <v>19</v>
      </c>
      <c r="O3" s="163"/>
      <c r="P3" s="149"/>
      <c r="Q3" s="162" t="s">
        <v>20</v>
      </c>
      <c r="R3" s="163"/>
      <c r="S3" s="142"/>
      <c r="T3" s="385" t="s">
        <v>180</v>
      </c>
      <c r="U3" s="470"/>
      <c r="V3" s="470"/>
      <c r="W3" s="472"/>
      <c r="X3" s="141"/>
      <c r="Y3" s="470" t="s">
        <v>21</v>
      </c>
      <c r="Z3" s="471"/>
      <c r="AA3" s="473"/>
      <c r="AB3" s="474"/>
      <c r="AC3" s="474"/>
    </row>
    <row r="4" spans="1:30" ht="23.1" customHeight="1">
      <c r="A4" s="471"/>
      <c r="B4" s="471"/>
      <c r="C4" s="471"/>
      <c r="D4" s="471"/>
      <c r="E4" s="471"/>
      <c r="F4" s="471"/>
      <c r="G4" s="150"/>
      <c r="H4" s="164"/>
      <c r="I4" s="165"/>
      <c r="J4" s="166"/>
      <c r="K4" s="164"/>
      <c r="L4" s="165"/>
      <c r="M4" s="166"/>
      <c r="N4" s="164"/>
      <c r="O4" s="165"/>
      <c r="P4" s="166"/>
      <c r="Q4" s="164"/>
      <c r="R4" s="165"/>
      <c r="S4" s="166"/>
      <c r="T4" s="143" t="s">
        <v>22</v>
      </c>
      <c r="U4" s="167"/>
      <c r="V4" s="168"/>
      <c r="W4" s="143" t="s">
        <v>23</v>
      </c>
      <c r="X4" s="165"/>
      <c r="Y4" s="471"/>
      <c r="Z4" s="471"/>
      <c r="AA4" s="474"/>
      <c r="AB4" s="474"/>
      <c r="AC4" s="474"/>
    </row>
    <row r="5" spans="1:30" ht="15" customHeight="1">
      <c r="A5" s="475" t="s">
        <v>195</v>
      </c>
      <c r="B5" s="479" t="s">
        <v>185</v>
      </c>
      <c r="C5" s="481" t="s">
        <v>177</v>
      </c>
      <c r="D5" s="482"/>
      <c r="E5" s="482"/>
      <c r="F5" s="483"/>
      <c r="G5" s="231"/>
      <c r="H5" s="634">
        <f>'P2'!D12</f>
        <v>0</v>
      </c>
      <c r="I5" s="232"/>
      <c r="J5" s="233"/>
      <c r="K5" s="634">
        <f>'P2'!E12</f>
        <v>0</v>
      </c>
      <c r="L5" s="232"/>
      <c r="M5" s="233"/>
      <c r="N5" s="634">
        <f>'P2'!F12</f>
        <v>0</v>
      </c>
      <c r="O5" s="232"/>
      <c r="P5" s="233"/>
      <c r="Q5" s="634">
        <f>'P2'!G12</f>
        <v>0</v>
      </c>
      <c r="R5" s="232"/>
      <c r="S5" s="233"/>
      <c r="T5" s="634">
        <f>'P2'!H12</f>
        <v>0</v>
      </c>
      <c r="U5" s="232"/>
      <c r="V5" s="233"/>
      <c r="W5" s="634">
        <f>'P2'!I14</f>
        <v>0</v>
      </c>
      <c r="X5" s="232"/>
      <c r="Y5" s="470" t="s">
        <v>416</v>
      </c>
      <c r="Z5" s="637">
        <f>SUM(G5:X7)</f>
        <v>0</v>
      </c>
      <c r="AA5" s="501" t="s">
        <v>181</v>
      </c>
      <c r="AB5" s="502"/>
      <c r="AC5" s="503"/>
    </row>
    <row r="6" spans="1:30" ht="15" customHeight="1">
      <c r="A6" s="476"/>
      <c r="B6" s="480"/>
      <c r="C6" s="484"/>
      <c r="D6" s="485"/>
      <c r="E6" s="485"/>
      <c r="F6" s="486"/>
      <c r="G6" s="234"/>
      <c r="H6" s="635"/>
      <c r="I6" s="214"/>
      <c r="J6" s="215"/>
      <c r="K6" s="635"/>
      <c r="L6" s="214"/>
      <c r="M6" s="215"/>
      <c r="N6" s="635"/>
      <c r="O6" s="214"/>
      <c r="P6" s="215"/>
      <c r="Q6" s="635"/>
      <c r="R6" s="214"/>
      <c r="S6" s="215"/>
      <c r="T6" s="635"/>
      <c r="U6" s="214"/>
      <c r="V6" s="215"/>
      <c r="W6" s="635"/>
      <c r="X6" s="214"/>
      <c r="Y6" s="470"/>
      <c r="Z6" s="637"/>
      <c r="AA6" s="487"/>
      <c r="AB6" s="488"/>
      <c r="AC6" s="489"/>
    </row>
    <row r="7" spans="1:30" ht="15" customHeight="1">
      <c r="A7" s="476"/>
      <c r="B7" s="480"/>
      <c r="C7" s="487"/>
      <c r="D7" s="488"/>
      <c r="E7" s="488"/>
      <c r="F7" s="489"/>
      <c r="G7" s="235"/>
      <c r="H7" s="636"/>
      <c r="I7" s="236"/>
      <c r="J7" s="237"/>
      <c r="K7" s="636"/>
      <c r="L7" s="236"/>
      <c r="M7" s="237"/>
      <c r="N7" s="636"/>
      <c r="O7" s="236"/>
      <c r="P7" s="237"/>
      <c r="Q7" s="636"/>
      <c r="R7" s="236"/>
      <c r="S7" s="237"/>
      <c r="T7" s="636"/>
      <c r="U7" s="236"/>
      <c r="V7" s="237"/>
      <c r="W7" s="636"/>
      <c r="X7" s="236"/>
      <c r="Y7" s="470"/>
      <c r="Z7" s="637"/>
      <c r="AA7" s="493" t="s">
        <v>417</v>
      </c>
      <c r="AB7" s="493"/>
      <c r="AC7" s="211">
        <f>IFERROR(Z8/Z5,0)</f>
        <v>0</v>
      </c>
    </row>
    <row r="8" spans="1:30" ht="15" customHeight="1">
      <c r="A8" s="476"/>
      <c r="B8" s="480"/>
      <c r="C8" s="481" t="s">
        <v>182</v>
      </c>
      <c r="D8" s="482"/>
      <c r="E8" s="482"/>
      <c r="F8" s="483"/>
      <c r="G8" s="149"/>
      <c r="H8" s="239">
        <f>'P2'!D14</f>
        <v>0</v>
      </c>
      <c r="I8" s="163"/>
      <c r="J8" s="149"/>
      <c r="K8" s="239">
        <f>'P2'!E14</f>
        <v>0</v>
      </c>
      <c r="L8" s="163"/>
      <c r="M8" s="149"/>
      <c r="N8" s="239">
        <f>'P2'!F14</f>
        <v>0</v>
      </c>
      <c r="O8" s="163"/>
      <c r="P8" s="149"/>
      <c r="Q8" s="239">
        <f>'P2'!G14</f>
        <v>0</v>
      </c>
      <c r="R8" s="163"/>
      <c r="S8" s="175"/>
      <c r="T8" s="640">
        <f>'P2'!H14+'P2'!I14</f>
        <v>0</v>
      </c>
      <c r="U8" s="641"/>
      <c r="V8" s="641"/>
      <c r="W8" s="641"/>
      <c r="X8" s="176"/>
      <c r="Y8" s="146" t="s">
        <v>418</v>
      </c>
      <c r="Z8" s="238">
        <f>SUM(G8:X8)</f>
        <v>0</v>
      </c>
      <c r="AA8" s="501" t="s">
        <v>419</v>
      </c>
      <c r="AB8" s="502"/>
      <c r="AC8" s="503"/>
    </row>
    <row r="9" spans="1:30" ht="15" customHeight="1">
      <c r="A9" s="476"/>
      <c r="B9" s="480"/>
      <c r="C9" s="494"/>
      <c r="D9" s="485"/>
      <c r="E9" s="485"/>
      <c r="F9" s="486"/>
      <c r="G9" s="145"/>
      <c r="H9" s="177">
        <v>3</v>
      </c>
      <c r="I9" s="178"/>
      <c r="J9" s="171"/>
      <c r="K9" s="179">
        <f>IF(G23="○",5,6)</f>
        <v>6</v>
      </c>
      <c r="L9" s="170"/>
      <c r="M9" s="171"/>
      <c r="N9" s="177">
        <v>6</v>
      </c>
      <c r="O9" s="170"/>
      <c r="P9" s="171"/>
      <c r="Q9" s="177">
        <v>20</v>
      </c>
      <c r="R9" s="170"/>
      <c r="S9" s="180"/>
      <c r="T9" s="490">
        <v>30</v>
      </c>
      <c r="U9" s="504"/>
      <c r="V9" s="504"/>
      <c r="W9" s="504"/>
      <c r="X9" s="181"/>
      <c r="Y9" s="148"/>
      <c r="Z9" s="182"/>
      <c r="AA9" s="487"/>
      <c r="AB9" s="488"/>
      <c r="AC9" s="489"/>
    </row>
    <row r="10" spans="1:30" ht="15" customHeight="1">
      <c r="A10" s="476"/>
      <c r="B10" s="480"/>
      <c r="C10" s="494"/>
      <c r="D10" s="485"/>
      <c r="E10" s="485"/>
      <c r="F10" s="486"/>
      <c r="G10" s="212" t="s">
        <v>420</v>
      </c>
      <c r="H10" s="213">
        <f>ROUNDDOWN(H8/3,1)</f>
        <v>0</v>
      </c>
      <c r="I10" s="214" t="s">
        <v>421</v>
      </c>
      <c r="J10" s="215" t="s">
        <v>422</v>
      </c>
      <c r="K10" s="216">
        <f>IF(G23="○",ROUNDDOWN(K8/5,1),ROUNDDOWN(K8/6,1))</f>
        <v>0</v>
      </c>
      <c r="L10" s="214" t="s">
        <v>421</v>
      </c>
      <c r="M10" s="215" t="s">
        <v>422</v>
      </c>
      <c r="N10" s="216">
        <f>ROUNDDOWN(N8/6,1)</f>
        <v>0</v>
      </c>
      <c r="O10" s="214" t="s">
        <v>421</v>
      </c>
      <c r="P10" s="215" t="s">
        <v>422</v>
      </c>
      <c r="Q10" s="213">
        <f>ROUNDDOWN(Q7/20,1)</f>
        <v>0</v>
      </c>
      <c r="R10" s="214" t="s">
        <v>421</v>
      </c>
      <c r="S10" s="217" t="s">
        <v>422</v>
      </c>
      <c r="T10" s="642">
        <f>ROUNDDOWN(T8/T9,1)</f>
        <v>0</v>
      </c>
      <c r="U10" s="643"/>
      <c r="V10" s="643"/>
      <c r="W10" s="643"/>
      <c r="X10" s="218" t="s">
        <v>421</v>
      </c>
      <c r="Y10" s="507" t="s">
        <v>423</v>
      </c>
      <c r="Z10" s="219">
        <f>SUM(G10:X10)</f>
        <v>0</v>
      </c>
      <c r="AA10" s="493" t="s">
        <v>424</v>
      </c>
      <c r="AB10" s="493"/>
      <c r="AC10" s="211">
        <f>IFERROR((Z12+Z16)/Z8,0)</f>
        <v>0</v>
      </c>
    </row>
    <row r="11" spans="1:30" ht="15" customHeight="1" thickBot="1">
      <c r="A11" s="476"/>
      <c r="B11" s="480"/>
      <c r="C11" s="495" t="s">
        <v>427</v>
      </c>
      <c r="D11" s="496"/>
      <c r="E11" s="496"/>
      <c r="F11" s="497"/>
      <c r="G11" s="191"/>
      <c r="H11" s="192"/>
      <c r="I11" s="193"/>
      <c r="J11" s="220" t="s">
        <v>422</v>
      </c>
      <c r="K11" s="638">
        <f>ROUNDDOWN((K8+N8)/6,1)</f>
        <v>0</v>
      </c>
      <c r="L11" s="639"/>
      <c r="M11" s="639"/>
      <c r="N11" s="639"/>
      <c r="O11" s="221" t="s">
        <v>421</v>
      </c>
      <c r="P11" s="196"/>
      <c r="Q11" s="197"/>
      <c r="R11" s="193"/>
      <c r="S11" s="196"/>
      <c r="T11" s="197"/>
      <c r="U11" s="143"/>
      <c r="V11" s="197"/>
      <c r="W11" s="197"/>
      <c r="X11" s="193"/>
      <c r="Y11" s="508"/>
      <c r="Z11" s="222">
        <f>SUM(H10+K11+Q10+T10+W10)</f>
        <v>0</v>
      </c>
      <c r="AA11" s="500"/>
      <c r="AB11" s="500"/>
      <c r="AC11" s="199"/>
    </row>
    <row r="12" spans="1:30" ht="15" customHeight="1" thickTop="1">
      <c r="A12" s="476"/>
      <c r="B12" s="480"/>
      <c r="C12" s="481" t="s">
        <v>518</v>
      </c>
      <c r="D12" s="482"/>
      <c r="E12" s="482"/>
      <c r="F12" s="483"/>
      <c r="G12" s="161"/>
      <c r="H12" s="239">
        <f>'P2'!D16</f>
        <v>0</v>
      </c>
      <c r="I12" s="163"/>
      <c r="J12" s="161"/>
      <c r="K12" s="239">
        <f>'P2'!E16</f>
        <v>0</v>
      </c>
      <c r="L12" s="163"/>
      <c r="M12" s="149"/>
      <c r="N12" s="239">
        <f>'P2'!F16</f>
        <v>0</v>
      </c>
      <c r="O12" s="163"/>
      <c r="P12" s="149"/>
      <c r="Q12" s="239">
        <f>'P2'!G16</f>
        <v>0</v>
      </c>
      <c r="R12" s="163"/>
      <c r="S12" s="180"/>
      <c r="T12" s="640">
        <f>'P2'!H16+'P2'!I16</f>
        <v>0</v>
      </c>
      <c r="U12" s="641"/>
      <c r="V12" s="641"/>
      <c r="W12" s="641"/>
      <c r="X12" s="181"/>
      <c r="Y12" s="146" t="s">
        <v>376</v>
      </c>
      <c r="Z12" s="240">
        <f>SUM(G12:X12)</f>
        <v>0</v>
      </c>
      <c r="AA12" s="512" t="s">
        <v>519</v>
      </c>
      <c r="AB12" s="513"/>
      <c r="AC12" s="514"/>
    </row>
    <row r="13" spans="1:30" ht="15" customHeight="1">
      <c r="A13" s="476"/>
      <c r="B13" s="480"/>
      <c r="C13" s="484"/>
      <c r="D13" s="485"/>
      <c r="E13" s="485"/>
      <c r="F13" s="486"/>
      <c r="G13" s="169"/>
      <c r="H13" s="177">
        <v>3</v>
      </c>
      <c r="I13" s="170"/>
      <c r="J13" s="169"/>
      <c r="K13" s="177">
        <f>IF(G23="○",5,6)</f>
        <v>6</v>
      </c>
      <c r="L13" s="170"/>
      <c r="M13" s="171"/>
      <c r="N13" s="177">
        <v>6</v>
      </c>
      <c r="O13" s="170"/>
      <c r="P13" s="171"/>
      <c r="Q13" s="177">
        <v>20</v>
      </c>
      <c r="R13" s="170"/>
      <c r="S13" s="171"/>
      <c r="T13" s="490">
        <f>IF(F49="○",25,30)</f>
        <v>30</v>
      </c>
      <c r="U13" s="504"/>
      <c r="V13" s="504"/>
      <c r="W13" s="504"/>
      <c r="X13" s="170"/>
      <c r="Y13" s="146"/>
      <c r="Z13" s="200"/>
      <c r="AA13" s="515"/>
      <c r="AB13" s="516"/>
      <c r="AC13" s="517"/>
    </row>
    <row r="14" spans="1:30" ht="15" customHeight="1">
      <c r="A14" s="476"/>
      <c r="B14" s="480"/>
      <c r="C14" s="509"/>
      <c r="D14" s="510"/>
      <c r="E14" s="510"/>
      <c r="F14" s="511"/>
      <c r="G14" s="223" t="s">
        <v>420</v>
      </c>
      <c r="H14" s="224">
        <f>ROUNDDOWN(H12/3,1)</f>
        <v>0</v>
      </c>
      <c r="I14" s="225" t="s">
        <v>421</v>
      </c>
      <c r="J14" s="226" t="s">
        <v>422</v>
      </c>
      <c r="K14" s="224">
        <f>IF(G23="○",ROUNDDOWN(K12/5,1),ROUNDDOWN(K12/6,1))</f>
        <v>0</v>
      </c>
      <c r="L14" s="225" t="s">
        <v>421</v>
      </c>
      <c r="M14" s="226" t="s">
        <v>422</v>
      </c>
      <c r="N14" s="224">
        <f>ROUNDDOWN(N12/6,1)</f>
        <v>0</v>
      </c>
      <c r="O14" s="225" t="s">
        <v>421</v>
      </c>
      <c r="P14" s="226" t="s">
        <v>422</v>
      </c>
      <c r="Q14" s="224">
        <f>ROUNDDOWN(Q12/20,1)</f>
        <v>0</v>
      </c>
      <c r="R14" s="225" t="s">
        <v>421</v>
      </c>
      <c r="S14" s="217" t="s">
        <v>422</v>
      </c>
      <c r="T14" s="642">
        <f>ROUNDDOWN(T12/T13,1)</f>
        <v>0</v>
      </c>
      <c r="U14" s="643"/>
      <c r="V14" s="643"/>
      <c r="W14" s="643"/>
      <c r="X14" s="218" t="s">
        <v>421</v>
      </c>
      <c r="Y14" s="507" t="s">
        <v>380</v>
      </c>
      <c r="Z14" s="227">
        <f>SUM(G14:X14)</f>
        <v>0</v>
      </c>
      <c r="AA14" s="518"/>
      <c r="AB14" s="488"/>
      <c r="AC14" s="519"/>
    </row>
    <row r="15" spans="1:30" ht="15" customHeight="1" thickBot="1">
      <c r="A15" s="476"/>
      <c r="B15" s="480"/>
      <c r="C15" s="495" t="s">
        <v>428</v>
      </c>
      <c r="D15" s="496"/>
      <c r="E15" s="496"/>
      <c r="F15" s="497"/>
      <c r="G15" s="191"/>
      <c r="H15" s="192"/>
      <c r="I15" s="193"/>
      <c r="J15" s="220" t="s">
        <v>422</v>
      </c>
      <c r="K15" s="638">
        <f>ROUNDDOWN((K12+N12)/6,1)</f>
        <v>0</v>
      </c>
      <c r="L15" s="639"/>
      <c r="M15" s="639"/>
      <c r="N15" s="639"/>
      <c r="O15" s="221" t="s">
        <v>421</v>
      </c>
      <c r="P15" s="196"/>
      <c r="Q15" s="197"/>
      <c r="R15" s="193"/>
      <c r="S15" s="196"/>
      <c r="T15" s="197"/>
      <c r="U15" s="143"/>
      <c r="V15" s="197"/>
      <c r="W15" s="197"/>
      <c r="X15" s="193"/>
      <c r="Y15" s="508"/>
      <c r="Z15" s="228">
        <f>SUM(H14+K15+Q14+T14+W14)</f>
        <v>0</v>
      </c>
      <c r="AA15" s="520" t="s">
        <v>178</v>
      </c>
      <c r="AB15" s="521"/>
      <c r="AC15" s="229">
        <f>MAX(MAX(Z10,Z11),(MAX(Z14,Z15)+Z18))</f>
        <v>0</v>
      </c>
      <c r="AD15" s="208" t="s">
        <v>429</v>
      </c>
    </row>
    <row r="16" spans="1:30" ht="15" customHeight="1" thickTop="1">
      <c r="A16" s="476"/>
      <c r="B16" s="480"/>
      <c r="C16" s="481" t="s">
        <v>438</v>
      </c>
      <c r="D16" s="538"/>
      <c r="E16" s="541" t="s">
        <v>439</v>
      </c>
      <c r="F16" s="542"/>
      <c r="G16" s="209"/>
      <c r="H16" s="239">
        <f>'P2'!D10</f>
        <v>0</v>
      </c>
      <c r="I16" s="144"/>
      <c r="J16" s="142"/>
      <c r="K16" s="239">
        <f>'P2'!E10</f>
        <v>1</v>
      </c>
      <c r="L16" s="144"/>
      <c r="M16" s="142"/>
      <c r="N16" s="239">
        <f>'P2'!F10</f>
        <v>0</v>
      </c>
      <c r="O16" s="144"/>
      <c r="P16" s="142"/>
      <c r="Q16" s="239">
        <v>1</v>
      </c>
      <c r="R16" s="144"/>
      <c r="S16" s="142"/>
      <c r="T16" s="239">
        <f>'P2'!H10</f>
        <v>0</v>
      </c>
      <c r="U16" s="144"/>
      <c r="V16" s="142"/>
      <c r="W16" s="239">
        <f>'P2'!I10</f>
        <v>0</v>
      </c>
      <c r="X16" s="176"/>
      <c r="Y16" s="146" t="s">
        <v>377</v>
      </c>
      <c r="Z16" s="238">
        <f>SUM(G16:X16)</f>
        <v>2</v>
      </c>
      <c r="AA16" s="543"/>
      <c r="AB16" s="544"/>
      <c r="AC16" s="545"/>
    </row>
    <row r="17" spans="1:29" ht="15" customHeight="1">
      <c r="A17" s="476"/>
      <c r="B17" s="480"/>
      <c r="C17" s="494"/>
      <c r="D17" s="539"/>
      <c r="E17" s="94"/>
      <c r="F17" s="178"/>
      <c r="G17" s="171"/>
      <c r="H17" s="552">
        <f>IF(G25="○",2,0)</f>
        <v>0</v>
      </c>
      <c r="I17" s="553"/>
      <c r="J17" s="553"/>
      <c r="K17" s="553"/>
      <c r="L17" s="553"/>
      <c r="M17" s="553"/>
      <c r="N17" s="553"/>
      <c r="O17" s="553"/>
      <c r="P17" s="553"/>
      <c r="Q17" s="553"/>
      <c r="R17" s="553"/>
      <c r="S17" s="553"/>
      <c r="T17" s="553"/>
      <c r="U17" s="553"/>
      <c r="V17" s="553"/>
      <c r="W17" s="553"/>
      <c r="X17" s="170"/>
      <c r="Y17" s="146"/>
      <c r="Z17" s="147"/>
      <c r="AA17" s="546"/>
      <c r="AB17" s="547"/>
      <c r="AC17" s="548"/>
    </row>
    <row r="18" spans="1:29" ht="15" customHeight="1">
      <c r="A18" s="476"/>
      <c r="B18" s="480"/>
      <c r="C18" s="487"/>
      <c r="D18" s="540"/>
      <c r="E18" s="97"/>
      <c r="F18" s="98"/>
      <c r="G18" s="223" t="s">
        <v>420</v>
      </c>
      <c r="H18" s="642">
        <f>IF(G25="○",ROUNDDOWN(SUM(G16:X16)/2,1),0)</f>
        <v>0</v>
      </c>
      <c r="I18" s="650"/>
      <c r="J18" s="650"/>
      <c r="K18" s="650"/>
      <c r="L18" s="650"/>
      <c r="M18" s="650"/>
      <c r="N18" s="650"/>
      <c r="O18" s="650"/>
      <c r="P18" s="650"/>
      <c r="Q18" s="650"/>
      <c r="R18" s="650"/>
      <c r="S18" s="650"/>
      <c r="T18" s="650"/>
      <c r="U18" s="650"/>
      <c r="V18" s="650"/>
      <c r="W18" s="650"/>
      <c r="X18" s="225" t="s">
        <v>421</v>
      </c>
      <c r="Y18" s="146" t="s">
        <v>381</v>
      </c>
      <c r="Z18" s="230">
        <f>SUM(H18)</f>
        <v>0</v>
      </c>
      <c r="AA18" s="549"/>
      <c r="AB18" s="550"/>
      <c r="AC18" s="551"/>
    </row>
    <row r="19" spans="1:29" ht="15" customHeight="1">
      <c r="A19" s="477"/>
      <c r="B19" s="522" t="s">
        <v>186</v>
      </c>
      <c r="C19" s="523" t="s">
        <v>191</v>
      </c>
      <c r="D19" s="525" t="s">
        <v>360</v>
      </c>
      <c r="E19" s="525"/>
      <c r="F19" s="525"/>
      <c r="G19" s="644" t="s">
        <v>193</v>
      </c>
      <c r="H19" s="645"/>
      <c r="I19" s="646"/>
      <c r="J19" s="530" t="s">
        <v>365</v>
      </c>
      <c r="K19" s="531"/>
      <c r="L19" s="531"/>
      <c r="M19" s="531"/>
      <c r="N19" s="531"/>
      <c r="O19" s="531"/>
      <c r="P19" s="531"/>
      <c r="Q19" s="531"/>
      <c r="R19" s="531"/>
      <c r="S19" s="531"/>
      <c r="T19" s="531"/>
      <c r="U19" s="531"/>
      <c r="V19" s="531"/>
      <c r="W19" s="531"/>
      <c r="X19" s="532"/>
      <c r="Y19" s="470" t="s">
        <v>183</v>
      </c>
      <c r="Z19" s="651" cm="1">
        <f t="array" ref="Z19">_xlfn.IFS(G19="○",1,G19="×",0,G19="○・×",0)</f>
        <v>0</v>
      </c>
      <c r="AA19" s="557"/>
      <c r="AB19" s="557"/>
      <c r="AC19" s="557"/>
    </row>
    <row r="20" spans="1:29" ht="15" customHeight="1">
      <c r="A20" s="477"/>
      <c r="B20" s="522"/>
      <c r="C20" s="524"/>
      <c r="D20" s="525"/>
      <c r="E20" s="525"/>
      <c r="F20" s="525"/>
      <c r="G20" s="647"/>
      <c r="H20" s="648"/>
      <c r="I20" s="649"/>
      <c r="J20" s="533"/>
      <c r="K20" s="534"/>
      <c r="L20" s="534"/>
      <c r="M20" s="534"/>
      <c r="N20" s="534"/>
      <c r="O20" s="534"/>
      <c r="P20" s="534"/>
      <c r="Q20" s="534"/>
      <c r="R20" s="534"/>
      <c r="S20" s="534"/>
      <c r="T20" s="534"/>
      <c r="U20" s="534"/>
      <c r="V20" s="534"/>
      <c r="W20" s="534"/>
      <c r="X20" s="535"/>
      <c r="Y20" s="470"/>
      <c r="Z20" s="652"/>
      <c r="AA20" s="557"/>
      <c r="AB20" s="557"/>
      <c r="AC20" s="557"/>
    </row>
    <row r="21" spans="1:29" ht="15" customHeight="1">
      <c r="A21" s="477"/>
      <c r="B21" s="522"/>
      <c r="C21" s="524"/>
      <c r="D21" s="525" t="s">
        <v>523</v>
      </c>
      <c r="E21" s="525"/>
      <c r="F21" s="525"/>
      <c r="G21" s="558" t="s">
        <v>190</v>
      </c>
      <c r="H21" s="504"/>
      <c r="I21" s="559"/>
      <c r="J21" s="563" t="s">
        <v>524</v>
      </c>
      <c r="K21" s="564"/>
      <c r="L21" s="564"/>
      <c r="M21" s="564"/>
      <c r="N21" s="564"/>
      <c r="O21" s="564"/>
      <c r="P21" s="564"/>
      <c r="Q21" s="564"/>
      <c r="R21" s="564"/>
      <c r="S21" s="564"/>
      <c r="T21" s="564"/>
      <c r="U21" s="564"/>
      <c r="V21" s="564"/>
      <c r="W21" s="564"/>
      <c r="X21" s="565"/>
      <c r="Y21" s="470" t="s">
        <v>184</v>
      </c>
      <c r="Z21" s="569">
        <f>IF(G21="○",1,0)</f>
        <v>1</v>
      </c>
      <c r="AA21" s="557"/>
      <c r="AB21" s="557"/>
      <c r="AC21" s="557"/>
    </row>
    <row r="22" spans="1:29" ht="15" customHeight="1">
      <c r="A22" s="477"/>
      <c r="B22" s="522"/>
      <c r="C22" s="524"/>
      <c r="D22" s="525"/>
      <c r="E22" s="525"/>
      <c r="F22" s="525"/>
      <c r="G22" s="560"/>
      <c r="H22" s="561"/>
      <c r="I22" s="562"/>
      <c r="J22" s="566"/>
      <c r="K22" s="567"/>
      <c r="L22" s="567"/>
      <c r="M22" s="567"/>
      <c r="N22" s="567"/>
      <c r="O22" s="567"/>
      <c r="P22" s="567"/>
      <c r="Q22" s="567"/>
      <c r="R22" s="567"/>
      <c r="S22" s="567"/>
      <c r="T22" s="567"/>
      <c r="U22" s="567"/>
      <c r="V22" s="567"/>
      <c r="W22" s="567"/>
      <c r="X22" s="568"/>
      <c r="Y22" s="470"/>
      <c r="Z22" s="570"/>
      <c r="AA22" s="557"/>
      <c r="AB22" s="557"/>
      <c r="AC22" s="557"/>
    </row>
    <row r="23" spans="1:29" ht="15" customHeight="1">
      <c r="A23" s="477"/>
      <c r="B23" s="522"/>
      <c r="C23" s="536" t="s">
        <v>192</v>
      </c>
      <c r="D23" s="525" t="s">
        <v>382</v>
      </c>
      <c r="E23" s="525"/>
      <c r="F23" s="525"/>
      <c r="G23" s="644" t="s">
        <v>193</v>
      </c>
      <c r="H23" s="645"/>
      <c r="I23" s="646"/>
      <c r="J23" s="530" t="s">
        <v>383</v>
      </c>
      <c r="K23" s="531"/>
      <c r="L23" s="531"/>
      <c r="M23" s="531"/>
      <c r="N23" s="531"/>
      <c r="O23" s="531"/>
      <c r="P23" s="531"/>
      <c r="Q23" s="531"/>
      <c r="R23" s="531"/>
      <c r="S23" s="531"/>
      <c r="T23" s="531"/>
      <c r="U23" s="531"/>
      <c r="V23" s="531"/>
      <c r="W23" s="531"/>
      <c r="X23" s="532"/>
      <c r="Y23" s="470" t="s">
        <v>179</v>
      </c>
      <c r="Z23" s="572"/>
      <c r="AA23" s="571" t="s">
        <v>384</v>
      </c>
      <c r="AB23" s="571"/>
      <c r="AC23" s="571"/>
    </row>
    <row r="24" spans="1:29" ht="15" customHeight="1">
      <c r="A24" s="477"/>
      <c r="B24" s="522"/>
      <c r="C24" s="537"/>
      <c r="D24" s="525"/>
      <c r="E24" s="525"/>
      <c r="F24" s="525"/>
      <c r="G24" s="647"/>
      <c r="H24" s="648"/>
      <c r="I24" s="649"/>
      <c r="J24" s="533"/>
      <c r="K24" s="534"/>
      <c r="L24" s="534"/>
      <c r="M24" s="534"/>
      <c r="N24" s="534"/>
      <c r="O24" s="534"/>
      <c r="P24" s="534"/>
      <c r="Q24" s="534"/>
      <c r="R24" s="534"/>
      <c r="S24" s="534"/>
      <c r="T24" s="534"/>
      <c r="U24" s="534"/>
      <c r="V24" s="534"/>
      <c r="W24" s="534"/>
      <c r="X24" s="535"/>
      <c r="Y24" s="470"/>
      <c r="Z24" s="573"/>
      <c r="AA24" s="571"/>
      <c r="AB24" s="571"/>
      <c r="AC24" s="571"/>
    </row>
    <row r="25" spans="1:29" ht="15" customHeight="1">
      <c r="A25" s="477"/>
      <c r="B25" s="522"/>
      <c r="C25" s="537"/>
      <c r="D25" s="525" t="s">
        <v>361</v>
      </c>
      <c r="E25" s="525"/>
      <c r="F25" s="525"/>
      <c r="G25" s="644" t="s">
        <v>193</v>
      </c>
      <c r="H25" s="645"/>
      <c r="I25" s="646"/>
      <c r="J25" s="530" t="s">
        <v>385</v>
      </c>
      <c r="K25" s="531"/>
      <c r="L25" s="531"/>
      <c r="M25" s="531"/>
      <c r="N25" s="531"/>
      <c r="O25" s="531"/>
      <c r="P25" s="531"/>
      <c r="Q25" s="531"/>
      <c r="R25" s="531"/>
      <c r="S25" s="531"/>
      <c r="T25" s="531"/>
      <c r="U25" s="531"/>
      <c r="V25" s="531"/>
      <c r="W25" s="531"/>
      <c r="X25" s="532"/>
      <c r="Y25" s="470" t="s">
        <v>386</v>
      </c>
      <c r="Z25" s="572"/>
      <c r="AA25" s="571" t="s">
        <v>384</v>
      </c>
      <c r="AB25" s="571"/>
      <c r="AC25" s="571"/>
    </row>
    <row r="26" spans="1:29" ht="15" customHeight="1">
      <c r="A26" s="477"/>
      <c r="B26" s="522"/>
      <c r="C26" s="537"/>
      <c r="D26" s="525"/>
      <c r="E26" s="525"/>
      <c r="F26" s="525"/>
      <c r="G26" s="647"/>
      <c r="H26" s="648"/>
      <c r="I26" s="649"/>
      <c r="J26" s="533"/>
      <c r="K26" s="534"/>
      <c r="L26" s="534"/>
      <c r="M26" s="534"/>
      <c r="N26" s="534"/>
      <c r="O26" s="534"/>
      <c r="P26" s="534"/>
      <c r="Q26" s="534"/>
      <c r="R26" s="534"/>
      <c r="S26" s="534"/>
      <c r="T26" s="534"/>
      <c r="U26" s="534"/>
      <c r="V26" s="534"/>
      <c r="W26" s="534"/>
      <c r="X26" s="535"/>
      <c r="Y26" s="470"/>
      <c r="Z26" s="573"/>
      <c r="AA26" s="571"/>
      <c r="AB26" s="571"/>
      <c r="AC26" s="571"/>
    </row>
    <row r="27" spans="1:29" s="96" customFormat="1" ht="12" customHeight="1">
      <c r="A27" s="477"/>
      <c r="B27" s="574" t="s">
        <v>425</v>
      </c>
      <c r="C27" s="575"/>
      <c r="D27" s="576"/>
      <c r="E27" s="577"/>
      <c r="F27" s="578"/>
      <c r="G27" s="582" t="s">
        <v>202</v>
      </c>
      <c r="H27" s="384"/>
      <c r="I27" s="384"/>
      <c r="J27" s="384"/>
      <c r="K27" s="384"/>
      <c r="L27" s="385"/>
      <c r="M27" s="582" t="s">
        <v>203</v>
      </c>
      <c r="N27" s="389"/>
      <c r="O27" s="389"/>
      <c r="P27" s="389"/>
      <c r="Q27" s="389"/>
      <c r="R27" s="390"/>
      <c r="S27" s="582" t="s">
        <v>426</v>
      </c>
      <c r="T27" s="389"/>
      <c r="U27" s="389"/>
      <c r="V27" s="389"/>
      <c r="W27" s="389"/>
      <c r="X27" s="390"/>
      <c r="Y27" s="582" t="s">
        <v>437</v>
      </c>
      <c r="Z27" s="631"/>
      <c r="AA27" s="631"/>
      <c r="AB27" s="631"/>
      <c r="AC27" s="632"/>
    </row>
    <row r="28" spans="1:29" s="96" customFormat="1" ht="12" customHeight="1">
      <c r="A28" s="477"/>
      <c r="B28" s="575"/>
      <c r="C28" s="575"/>
      <c r="D28" s="579"/>
      <c r="E28" s="580"/>
      <c r="F28" s="581"/>
      <c r="G28" s="583" t="s">
        <v>188</v>
      </c>
      <c r="H28" s="492"/>
      <c r="I28" s="584"/>
      <c r="J28" s="583" t="s">
        <v>189</v>
      </c>
      <c r="K28" s="492"/>
      <c r="L28" s="584"/>
      <c r="M28" s="582" t="s">
        <v>188</v>
      </c>
      <c r="N28" s="389"/>
      <c r="O28" s="390"/>
      <c r="P28" s="583" t="s">
        <v>189</v>
      </c>
      <c r="Q28" s="492"/>
      <c r="R28" s="584"/>
      <c r="S28" s="582" t="s">
        <v>188</v>
      </c>
      <c r="T28" s="389"/>
      <c r="U28" s="390"/>
      <c r="V28" s="583" t="s">
        <v>189</v>
      </c>
      <c r="W28" s="492"/>
      <c r="X28" s="584"/>
      <c r="Y28" s="633"/>
      <c r="Z28" s="631"/>
      <c r="AA28" s="631"/>
      <c r="AB28" s="631"/>
      <c r="AC28" s="632"/>
    </row>
    <row r="29" spans="1:29" ht="12" customHeight="1">
      <c r="A29" s="477"/>
      <c r="B29" s="575"/>
      <c r="C29" s="575"/>
      <c r="D29" s="594"/>
      <c r="E29" s="595"/>
      <c r="F29" s="596"/>
      <c r="G29" s="662">
        <f>AC15</f>
        <v>0</v>
      </c>
      <c r="H29" s="663"/>
      <c r="I29" s="664"/>
      <c r="J29" s="671">
        <f>Z19+Z21</f>
        <v>1</v>
      </c>
      <c r="K29" s="663"/>
      <c r="L29" s="664"/>
      <c r="M29" s="673"/>
      <c r="N29" s="645"/>
      <c r="O29" s="646"/>
      <c r="P29" s="673"/>
      <c r="Q29" s="645"/>
      <c r="R29" s="646"/>
      <c r="S29" s="679">
        <f>M29-G29</f>
        <v>0</v>
      </c>
      <c r="T29" s="680"/>
      <c r="U29" s="681"/>
      <c r="V29" s="679">
        <f>P29-J29</f>
        <v>-1</v>
      </c>
      <c r="W29" s="680"/>
      <c r="X29" s="681"/>
      <c r="Y29" s="653"/>
      <c r="Z29" s="654"/>
      <c r="AA29" s="654"/>
      <c r="AB29" s="654"/>
      <c r="AC29" s="655"/>
    </row>
    <row r="30" spans="1:29" ht="12" customHeight="1">
      <c r="A30" s="477"/>
      <c r="B30" s="575"/>
      <c r="C30" s="575"/>
      <c r="D30" s="597"/>
      <c r="E30" s="598"/>
      <c r="F30" s="599"/>
      <c r="G30" s="665"/>
      <c r="H30" s="666"/>
      <c r="I30" s="667"/>
      <c r="J30" s="672"/>
      <c r="K30" s="666"/>
      <c r="L30" s="667"/>
      <c r="M30" s="674"/>
      <c r="N30" s="675"/>
      <c r="O30" s="676"/>
      <c r="P30" s="674"/>
      <c r="Q30" s="675"/>
      <c r="R30" s="676"/>
      <c r="S30" s="682"/>
      <c r="T30" s="683"/>
      <c r="U30" s="684"/>
      <c r="V30" s="682"/>
      <c r="W30" s="683"/>
      <c r="X30" s="684"/>
      <c r="Y30" s="656"/>
      <c r="Z30" s="657"/>
      <c r="AA30" s="657"/>
      <c r="AB30" s="657"/>
      <c r="AC30" s="658"/>
    </row>
    <row r="31" spans="1:29" ht="12" customHeight="1">
      <c r="A31" s="477"/>
      <c r="B31" s="575"/>
      <c r="C31" s="575"/>
      <c r="D31" s="597"/>
      <c r="E31" s="598"/>
      <c r="F31" s="599"/>
      <c r="G31" s="668"/>
      <c r="H31" s="666"/>
      <c r="I31" s="667"/>
      <c r="J31" s="668"/>
      <c r="K31" s="666"/>
      <c r="L31" s="667"/>
      <c r="M31" s="674"/>
      <c r="N31" s="675"/>
      <c r="O31" s="676"/>
      <c r="P31" s="678"/>
      <c r="Q31" s="675"/>
      <c r="R31" s="676"/>
      <c r="S31" s="685"/>
      <c r="T31" s="683"/>
      <c r="U31" s="684"/>
      <c r="V31" s="685"/>
      <c r="W31" s="683"/>
      <c r="X31" s="684"/>
      <c r="Y31" s="656"/>
      <c r="Z31" s="657"/>
      <c r="AA31" s="657"/>
      <c r="AB31" s="657"/>
      <c r="AC31" s="658"/>
    </row>
    <row r="32" spans="1:29" ht="12" customHeight="1">
      <c r="A32" s="478"/>
      <c r="B32" s="575"/>
      <c r="C32" s="575"/>
      <c r="D32" s="600"/>
      <c r="E32" s="601"/>
      <c r="F32" s="602"/>
      <c r="G32" s="669"/>
      <c r="H32" s="650"/>
      <c r="I32" s="670"/>
      <c r="J32" s="669"/>
      <c r="K32" s="650"/>
      <c r="L32" s="670"/>
      <c r="M32" s="677"/>
      <c r="N32" s="648"/>
      <c r="O32" s="649"/>
      <c r="P32" s="647"/>
      <c r="Q32" s="648"/>
      <c r="R32" s="649"/>
      <c r="S32" s="686"/>
      <c r="T32" s="687"/>
      <c r="U32" s="688"/>
      <c r="V32" s="686"/>
      <c r="W32" s="687"/>
      <c r="X32" s="688"/>
      <c r="Y32" s="659"/>
      <c r="Z32" s="660"/>
      <c r="AA32" s="660"/>
      <c r="AB32" s="660"/>
      <c r="AC32" s="661"/>
    </row>
    <row r="33" spans="1:1" ht="15" customHeight="1">
      <c r="A33" s="49" t="s">
        <v>442</v>
      </c>
    </row>
  </sheetData>
  <sheetProtection algorithmName="SHA-512" hashValue="rVAZjfniakBxohPIfbKbRwi0TKVCbHCMEtPvhMDCDSSyGLoVMw2fv6YVwep8GgTvTGQYkOxrU00Rgxx3baKbKA==" saltValue="M5RQ2SVXfTPcXTHe1dpaUg==" spinCount="100000" sheet="1" objects="1" scenarios="1"/>
  <mergeCells count="88">
    <mergeCell ref="Y29:AC32"/>
    <mergeCell ref="S28:U28"/>
    <mergeCell ref="V28:X28"/>
    <mergeCell ref="D29:F32"/>
    <mergeCell ref="G29:I32"/>
    <mergeCell ref="J29:L32"/>
    <mergeCell ref="M29:O32"/>
    <mergeCell ref="P29:R32"/>
    <mergeCell ref="S29:U32"/>
    <mergeCell ref="V29:X32"/>
    <mergeCell ref="Y27:AC28"/>
    <mergeCell ref="B27:C32"/>
    <mergeCell ref="D27:F28"/>
    <mergeCell ref="G27:L27"/>
    <mergeCell ref="M27:R27"/>
    <mergeCell ref="S27:X27"/>
    <mergeCell ref="G28:I28"/>
    <mergeCell ref="J28:L28"/>
    <mergeCell ref="M28:O28"/>
    <mergeCell ref="P28:R28"/>
    <mergeCell ref="Y23:Y24"/>
    <mergeCell ref="AA23:AC24"/>
    <mergeCell ref="D25:F26"/>
    <mergeCell ref="G25:I26"/>
    <mergeCell ref="J25:X26"/>
    <mergeCell ref="Y25:Y26"/>
    <mergeCell ref="Z25:Z26"/>
    <mergeCell ref="AA25:AC26"/>
    <mergeCell ref="Z23:Z24"/>
    <mergeCell ref="Y19:Y20"/>
    <mergeCell ref="Z19:Z20"/>
    <mergeCell ref="AA19:AC20"/>
    <mergeCell ref="D21:F22"/>
    <mergeCell ref="G21:I22"/>
    <mergeCell ref="J21:X22"/>
    <mergeCell ref="Y21:Y22"/>
    <mergeCell ref="Z21:Z22"/>
    <mergeCell ref="AA21:AC22"/>
    <mergeCell ref="C16:D18"/>
    <mergeCell ref="E16:F16"/>
    <mergeCell ref="AA16:AC18"/>
    <mergeCell ref="H17:W17"/>
    <mergeCell ref="H18:W18"/>
    <mergeCell ref="B19:B26"/>
    <mergeCell ref="C19:C22"/>
    <mergeCell ref="D19:F20"/>
    <mergeCell ref="G19:I20"/>
    <mergeCell ref="J19:X20"/>
    <mergeCell ref="C23:C26"/>
    <mergeCell ref="D23:F24"/>
    <mergeCell ref="G23:I24"/>
    <mergeCell ref="J23:X24"/>
    <mergeCell ref="C12:F14"/>
    <mergeCell ref="T12:W12"/>
    <mergeCell ref="AA12:AC14"/>
    <mergeCell ref="T13:W13"/>
    <mergeCell ref="T14:W14"/>
    <mergeCell ref="Y14:Y15"/>
    <mergeCell ref="C15:F15"/>
    <mergeCell ref="K15:N15"/>
    <mergeCell ref="AA15:AB15"/>
    <mergeCell ref="C11:F11"/>
    <mergeCell ref="K11:N11"/>
    <mergeCell ref="AA11:AB11"/>
    <mergeCell ref="AA5:AC6"/>
    <mergeCell ref="AA7:AB7"/>
    <mergeCell ref="T8:W8"/>
    <mergeCell ref="AA8:AC9"/>
    <mergeCell ref="T9:W9"/>
    <mergeCell ref="T10:W10"/>
    <mergeCell ref="Y10:Y11"/>
    <mergeCell ref="AA10:AB10"/>
    <mergeCell ref="A3:F4"/>
    <mergeCell ref="T3:W3"/>
    <mergeCell ref="Y3:Z4"/>
    <mergeCell ref="AA3:AC4"/>
    <mergeCell ref="A5:A32"/>
    <mergeCell ref="B5:B18"/>
    <mergeCell ref="C5:F7"/>
    <mergeCell ref="H5:H7"/>
    <mergeCell ref="K5:K7"/>
    <mergeCell ref="N5:N7"/>
    <mergeCell ref="Q5:Q7"/>
    <mergeCell ref="T5:T7"/>
    <mergeCell ref="W5:W7"/>
    <mergeCell ref="Y5:Y7"/>
    <mergeCell ref="Z5:Z7"/>
    <mergeCell ref="C8:F10"/>
  </mergeCells>
  <phoneticPr fontId="4"/>
  <conditionalFormatting sqref="S29:S30">
    <cfRule type="cellIs" dxfId="11" priority="3" operator="lessThan">
      <formula>0</formula>
    </cfRule>
    <cfRule type="cellIs" priority="4" operator="equal">
      <formula>-0.5</formula>
    </cfRule>
  </conditionalFormatting>
  <conditionalFormatting sqref="V29:V30">
    <cfRule type="cellIs" dxfId="10" priority="1" operator="lessThan">
      <formula>0</formula>
    </cfRule>
    <cfRule type="cellIs" priority="2" operator="equal">
      <formula>-0.5</formula>
    </cfRule>
  </conditionalFormatting>
  <dataValidations count="1">
    <dataValidation type="list" allowBlank="1" showInputMessage="1" showErrorMessage="1" sqref="G23 G19 G25" xr:uid="{72C385A4-BA66-4B3B-B33D-FB3739A38230}">
      <formula1>"○・×,○,×"</formula1>
    </dataValidation>
  </dataValidations>
  <pageMargins left="0.7" right="0.7" top="0.75" bottom="0.75" header="0.3" footer="0.3"/>
  <pageSetup paperSize="9" scale="74" orientation="landscape" horizontalDpi="300" verticalDpi="300" r:id="rId1"/>
  <ignoredErrors>
    <ignoredError sqref="Z11:Z15" formula="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019F-5838-4C03-8FE4-480E93BAB4A7}">
  <sheetPr codeName="Sheet19"/>
  <dimension ref="A1:V21"/>
  <sheetViews>
    <sheetView showGridLines="0" view="pageBreakPreview" zoomScale="80" zoomScaleNormal="100" zoomScaleSheetLayoutView="80" workbookViewId="0"/>
  </sheetViews>
  <sheetFormatPr defaultRowHeight="13.5"/>
  <cols>
    <col min="1" max="1" width="9" style="49"/>
    <col min="2" max="3" width="4.25" style="49" customWidth="1"/>
    <col min="4" max="12" width="9" style="49"/>
    <col min="13" max="13" width="4.625" style="49" customWidth="1"/>
    <col min="14" max="19" width="7.25" style="49" customWidth="1"/>
    <col min="20" max="21" width="5.125" style="49" customWidth="1"/>
    <col min="22" max="22" width="9.375" style="49" customWidth="1"/>
    <col min="23" max="16384" width="9" style="49"/>
  </cols>
  <sheetData>
    <row r="1" spans="1:22" s="50" customFormat="1" ht="23.1" customHeight="1">
      <c r="A1" s="50" t="s">
        <v>512</v>
      </c>
    </row>
    <row r="2" spans="1:22" s="50" customFormat="1" ht="15" customHeight="1">
      <c r="D2" s="608" t="s">
        <v>206</v>
      </c>
      <c r="E2" s="443"/>
      <c r="F2" s="559"/>
      <c r="G2" s="690" t="s">
        <v>207</v>
      </c>
      <c r="H2" s="608" t="s">
        <v>218</v>
      </c>
      <c r="I2" s="443"/>
      <c r="J2" s="443"/>
      <c r="K2" s="443"/>
      <c r="L2" s="559"/>
      <c r="M2" s="507"/>
      <c r="N2" s="383" t="s">
        <v>202</v>
      </c>
      <c r="O2" s="390"/>
      <c r="P2" s="383" t="s">
        <v>203</v>
      </c>
      <c r="Q2" s="390"/>
      <c r="R2" s="383" t="s">
        <v>426</v>
      </c>
      <c r="S2" s="390"/>
      <c r="T2" s="608" t="s">
        <v>205</v>
      </c>
      <c r="U2" s="443"/>
      <c r="V2" s="559"/>
    </row>
    <row r="3" spans="1:22" s="50" customFormat="1" ht="15" customHeight="1">
      <c r="D3" s="560"/>
      <c r="E3" s="561"/>
      <c r="F3" s="562"/>
      <c r="G3" s="691"/>
      <c r="H3" s="560"/>
      <c r="I3" s="561"/>
      <c r="J3" s="561"/>
      <c r="K3" s="561"/>
      <c r="L3" s="562"/>
      <c r="M3" s="508"/>
      <c r="N3" s="99" t="s">
        <v>188</v>
      </c>
      <c r="O3" s="99" t="s">
        <v>189</v>
      </c>
      <c r="P3" s="99" t="s">
        <v>188</v>
      </c>
      <c r="Q3" s="99" t="s">
        <v>189</v>
      </c>
      <c r="R3" s="100" t="s">
        <v>188</v>
      </c>
      <c r="S3" s="100" t="s">
        <v>189</v>
      </c>
      <c r="T3" s="560"/>
      <c r="U3" s="561"/>
      <c r="V3" s="562"/>
    </row>
    <row r="4" spans="1:22" ht="15" customHeight="1">
      <c r="A4" s="694" t="s">
        <v>441</v>
      </c>
      <c r="B4" s="575" t="s">
        <v>200</v>
      </c>
      <c r="C4" s="575" t="s">
        <v>191</v>
      </c>
      <c r="D4" s="525" t="s">
        <v>362</v>
      </c>
      <c r="E4" s="525"/>
      <c r="F4" s="525"/>
      <c r="G4" s="470" t="s">
        <v>33</v>
      </c>
      <c r="H4" s="525" t="s">
        <v>446</v>
      </c>
      <c r="I4" s="473"/>
      <c r="J4" s="473"/>
      <c r="K4" s="473"/>
      <c r="L4" s="473"/>
      <c r="M4" s="507" t="s">
        <v>341</v>
      </c>
      <c r="N4" s="555">
        <f>IF(G4="○",1,0)</f>
        <v>1</v>
      </c>
      <c r="O4" s="692">
        <v>0</v>
      </c>
      <c r="P4" s="696"/>
      <c r="Q4" s="696"/>
      <c r="R4" s="698">
        <f>P4-N4</f>
        <v>-1</v>
      </c>
      <c r="S4" s="698">
        <f>Q4-O4</f>
        <v>0</v>
      </c>
      <c r="T4" s="700"/>
      <c r="U4" s="701"/>
      <c r="V4" s="702"/>
    </row>
    <row r="5" spans="1:22" ht="15" customHeight="1">
      <c r="A5" s="471"/>
      <c r="B5" s="695"/>
      <c r="C5" s="695"/>
      <c r="D5" s="525"/>
      <c r="E5" s="525"/>
      <c r="F5" s="525"/>
      <c r="G5" s="470"/>
      <c r="H5" s="473"/>
      <c r="I5" s="473"/>
      <c r="J5" s="473"/>
      <c r="K5" s="473"/>
      <c r="L5" s="473"/>
      <c r="M5" s="689"/>
      <c r="N5" s="556"/>
      <c r="O5" s="693"/>
      <c r="P5" s="707"/>
      <c r="Q5" s="697"/>
      <c r="R5" s="699"/>
      <c r="S5" s="706"/>
      <c r="T5" s="703"/>
      <c r="U5" s="704"/>
      <c r="V5" s="705"/>
    </row>
    <row r="6" spans="1:22" ht="15" customHeight="1">
      <c r="A6" s="471"/>
      <c r="B6" s="695"/>
      <c r="C6" s="695"/>
      <c r="D6" s="525" t="s">
        <v>458</v>
      </c>
      <c r="E6" s="525"/>
      <c r="F6" s="525"/>
      <c r="G6" s="718" t="s">
        <v>193</v>
      </c>
      <c r="H6" s="721" t="s">
        <v>451</v>
      </c>
      <c r="I6" s="722"/>
      <c r="J6" s="722"/>
      <c r="K6" s="722"/>
      <c r="L6" s="722"/>
      <c r="M6" s="470" t="s">
        <v>342</v>
      </c>
      <c r="N6" s="723" cm="1">
        <f t="array" ref="N6">_xlfn.IFS(G6="○",1,G6="調理業務委託",0,G6="外部搬入",0,G6="×",0,G6="○・×",0)</f>
        <v>0</v>
      </c>
      <c r="O6" s="710"/>
      <c r="P6" s="696"/>
      <c r="Q6" s="696"/>
      <c r="R6" s="709">
        <f>SUM(P6:Q9)-N6</f>
        <v>0</v>
      </c>
      <c r="S6" s="710"/>
      <c r="T6" s="700"/>
      <c r="U6" s="701"/>
      <c r="V6" s="702"/>
    </row>
    <row r="7" spans="1:22" ht="15" customHeight="1">
      <c r="A7" s="471"/>
      <c r="B7" s="695"/>
      <c r="C7" s="695"/>
      <c r="D7" s="525"/>
      <c r="E7" s="525"/>
      <c r="F7" s="525"/>
      <c r="G7" s="718"/>
      <c r="H7" s="721"/>
      <c r="I7" s="722"/>
      <c r="J7" s="722"/>
      <c r="K7" s="722"/>
      <c r="L7" s="722"/>
      <c r="M7" s="470"/>
      <c r="N7" s="724"/>
      <c r="O7" s="712"/>
      <c r="P7" s="708"/>
      <c r="Q7" s="708"/>
      <c r="R7" s="711"/>
      <c r="S7" s="712"/>
      <c r="T7" s="715"/>
      <c r="U7" s="716"/>
      <c r="V7" s="717"/>
    </row>
    <row r="8" spans="1:22" ht="15" customHeight="1">
      <c r="A8" s="471"/>
      <c r="B8" s="695"/>
      <c r="C8" s="695"/>
      <c r="D8" s="525"/>
      <c r="E8" s="525"/>
      <c r="F8" s="525"/>
      <c r="G8" s="718"/>
      <c r="H8" s="721"/>
      <c r="I8" s="722"/>
      <c r="J8" s="722"/>
      <c r="K8" s="722"/>
      <c r="L8" s="722"/>
      <c r="M8" s="470"/>
      <c r="N8" s="724"/>
      <c r="O8" s="712"/>
      <c r="P8" s="708"/>
      <c r="Q8" s="708"/>
      <c r="R8" s="711"/>
      <c r="S8" s="712"/>
      <c r="T8" s="715"/>
      <c r="U8" s="716"/>
      <c r="V8" s="717"/>
    </row>
    <row r="9" spans="1:22" ht="15" customHeight="1">
      <c r="A9" s="471"/>
      <c r="B9" s="695"/>
      <c r="C9" s="695"/>
      <c r="D9" s="525"/>
      <c r="E9" s="525"/>
      <c r="F9" s="525"/>
      <c r="G9" s="718"/>
      <c r="H9" s="722"/>
      <c r="I9" s="722"/>
      <c r="J9" s="722"/>
      <c r="K9" s="722"/>
      <c r="L9" s="722"/>
      <c r="M9" s="470"/>
      <c r="N9" s="725"/>
      <c r="O9" s="714"/>
      <c r="P9" s="707"/>
      <c r="Q9" s="707"/>
      <c r="R9" s="713"/>
      <c r="S9" s="714"/>
      <c r="T9" s="703"/>
      <c r="U9" s="704"/>
      <c r="V9" s="705"/>
    </row>
    <row r="10" spans="1:22" ht="15" customHeight="1">
      <c r="A10" s="471"/>
      <c r="B10" s="695"/>
      <c r="C10" s="695"/>
      <c r="D10" s="525" t="s">
        <v>197</v>
      </c>
      <c r="E10" s="525"/>
      <c r="F10" s="525"/>
      <c r="G10" s="718" t="s">
        <v>193</v>
      </c>
      <c r="H10" s="525" t="s">
        <v>447</v>
      </c>
      <c r="I10" s="473"/>
      <c r="J10" s="473"/>
      <c r="K10" s="473"/>
      <c r="L10" s="473"/>
      <c r="M10" s="507" t="s">
        <v>343</v>
      </c>
      <c r="N10" s="736" cm="1">
        <f t="array" ref="N10">_xlfn.IFS(G10="○",1,G10="管理者等が兼務",0,G10="事務業務委託",0,G10="×",0,G10="○・×",0)</f>
        <v>0</v>
      </c>
      <c r="O10" s="737"/>
      <c r="P10" s="696"/>
      <c r="Q10" s="696"/>
      <c r="R10" s="709">
        <f>SUM(P10:Q12)-N10</f>
        <v>0</v>
      </c>
      <c r="S10" s="726"/>
      <c r="T10" s="700" t="s">
        <v>448</v>
      </c>
      <c r="U10" s="701"/>
      <c r="V10" s="702"/>
    </row>
    <row r="11" spans="1:22" ht="15" customHeight="1">
      <c r="A11" s="471"/>
      <c r="B11" s="695"/>
      <c r="C11" s="695"/>
      <c r="D11" s="525"/>
      <c r="E11" s="525"/>
      <c r="F11" s="525"/>
      <c r="G11" s="718"/>
      <c r="H11" s="525"/>
      <c r="I11" s="473"/>
      <c r="J11" s="473"/>
      <c r="K11" s="473"/>
      <c r="L11" s="473"/>
      <c r="M11" s="719"/>
      <c r="N11" s="738"/>
      <c r="O11" s="739"/>
      <c r="P11" s="720"/>
      <c r="Q11" s="720"/>
      <c r="R11" s="711"/>
      <c r="S11" s="727"/>
      <c r="T11" s="715"/>
      <c r="U11" s="716"/>
      <c r="V11" s="717"/>
    </row>
    <row r="12" spans="1:22" ht="15" customHeight="1">
      <c r="A12" s="471"/>
      <c r="B12" s="695"/>
      <c r="C12" s="695"/>
      <c r="D12" s="525"/>
      <c r="E12" s="525"/>
      <c r="F12" s="525"/>
      <c r="G12" s="718"/>
      <c r="H12" s="473"/>
      <c r="I12" s="473"/>
      <c r="J12" s="473"/>
      <c r="K12" s="473"/>
      <c r="L12" s="473"/>
      <c r="M12" s="689"/>
      <c r="N12" s="740"/>
      <c r="O12" s="741"/>
      <c r="P12" s="697"/>
      <c r="Q12" s="707"/>
      <c r="R12" s="728"/>
      <c r="S12" s="714"/>
      <c r="T12" s="703"/>
      <c r="U12" s="704"/>
      <c r="V12" s="705"/>
    </row>
    <row r="13" spans="1:22" ht="15" customHeight="1">
      <c r="A13" s="471"/>
      <c r="B13" s="695"/>
      <c r="C13" s="695"/>
      <c r="D13" s="525" t="s">
        <v>198</v>
      </c>
      <c r="E13" s="525"/>
      <c r="F13" s="525"/>
      <c r="G13" s="470" t="s">
        <v>33</v>
      </c>
      <c r="H13" s="493" t="s">
        <v>373</v>
      </c>
      <c r="I13" s="473"/>
      <c r="J13" s="473"/>
      <c r="K13" s="473"/>
      <c r="L13" s="473"/>
      <c r="M13" s="507" t="s">
        <v>363</v>
      </c>
      <c r="N13" s="729">
        <f>IF(G13="○",1,0)</f>
        <v>1</v>
      </c>
      <c r="O13" s="710"/>
      <c r="P13" s="731"/>
      <c r="Q13" s="732"/>
      <c r="R13" s="709">
        <f>P13-N13</f>
        <v>-1</v>
      </c>
      <c r="S13" s="726"/>
      <c r="T13" s="700"/>
      <c r="U13" s="701"/>
      <c r="V13" s="702"/>
    </row>
    <row r="14" spans="1:22" ht="15" customHeight="1">
      <c r="A14" s="471"/>
      <c r="B14" s="695"/>
      <c r="C14" s="695"/>
      <c r="D14" s="525"/>
      <c r="E14" s="525"/>
      <c r="F14" s="525"/>
      <c r="G14" s="470"/>
      <c r="H14" s="473"/>
      <c r="I14" s="473"/>
      <c r="J14" s="473"/>
      <c r="K14" s="473"/>
      <c r="L14" s="473"/>
      <c r="M14" s="689"/>
      <c r="N14" s="730"/>
      <c r="O14" s="714"/>
      <c r="P14" s="733"/>
      <c r="Q14" s="734"/>
      <c r="R14" s="713"/>
      <c r="S14" s="735"/>
      <c r="T14" s="703"/>
      <c r="U14" s="704"/>
      <c r="V14" s="705"/>
    </row>
    <row r="15" spans="1:22" ht="15" customHeight="1">
      <c r="A15" s="471"/>
      <c r="B15" s="695"/>
      <c r="C15" s="695"/>
      <c r="D15" s="525" t="s">
        <v>199</v>
      </c>
      <c r="E15" s="525"/>
      <c r="F15" s="525"/>
      <c r="G15" s="470" t="s">
        <v>33</v>
      </c>
      <c r="H15" s="493" t="s">
        <v>374</v>
      </c>
      <c r="I15" s="473"/>
      <c r="J15" s="473"/>
      <c r="K15" s="473"/>
      <c r="L15" s="473"/>
      <c r="M15" s="507" t="s">
        <v>364</v>
      </c>
      <c r="N15" s="729">
        <f>IF(G15="○",1,0)</f>
        <v>1</v>
      </c>
      <c r="O15" s="710"/>
      <c r="P15" s="731"/>
      <c r="Q15" s="732"/>
      <c r="R15" s="709">
        <f>P15-N15</f>
        <v>-1</v>
      </c>
      <c r="S15" s="726"/>
      <c r="T15" s="700" t="s">
        <v>448</v>
      </c>
      <c r="U15" s="701"/>
      <c r="V15" s="702"/>
    </row>
    <row r="16" spans="1:22" ht="15" customHeight="1">
      <c r="A16" s="471"/>
      <c r="B16" s="695"/>
      <c r="C16" s="695"/>
      <c r="D16" s="525"/>
      <c r="E16" s="525"/>
      <c r="F16" s="525"/>
      <c r="G16" s="470"/>
      <c r="H16" s="473"/>
      <c r="I16" s="473"/>
      <c r="J16" s="473"/>
      <c r="K16" s="473"/>
      <c r="L16" s="473"/>
      <c r="M16" s="689"/>
      <c r="N16" s="730"/>
      <c r="O16" s="714"/>
      <c r="P16" s="733"/>
      <c r="Q16" s="734"/>
      <c r="R16" s="713"/>
      <c r="S16" s="735"/>
      <c r="T16" s="703"/>
      <c r="U16" s="704"/>
      <c r="V16" s="705"/>
    </row>
    <row r="17" spans="1:22" ht="15" customHeight="1">
      <c r="A17" s="471"/>
      <c r="B17" s="695"/>
      <c r="C17" s="575" t="s">
        <v>192</v>
      </c>
      <c r="D17" s="525" t="s">
        <v>201</v>
      </c>
      <c r="E17" s="525"/>
      <c r="F17" s="525"/>
      <c r="G17" s="718" t="s">
        <v>193</v>
      </c>
      <c r="H17" s="525" t="s">
        <v>449</v>
      </c>
      <c r="I17" s="473"/>
      <c r="J17" s="473"/>
      <c r="K17" s="473"/>
      <c r="L17" s="473"/>
      <c r="M17" s="470" t="s">
        <v>481</v>
      </c>
      <c r="N17" s="729" cm="1">
        <f t="array" ref="N17">_xlfn.IFS(G17="区分Ａ（配置）",1,G17="区分Ｂ（兼務）",1,G17="区分Ｃ（嘱託）",1,G17="×",1,G17="○・×",0)</f>
        <v>0</v>
      </c>
      <c r="O17" s="710"/>
      <c r="P17" s="696"/>
      <c r="Q17" s="696"/>
      <c r="R17" s="709">
        <f>SUM(P17,Q17)-N17</f>
        <v>0</v>
      </c>
      <c r="S17" s="710"/>
      <c r="T17" s="743" t="s">
        <v>450</v>
      </c>
      <c r="U17" s="701"/>
      <c r="V17" s="702"/>
    </row>
    <row r="18" spans="1:22" ht="15" customHeight="1">
      <c r="A18" s="471"/>
      <c r="B18" s="695"/>
      <c r="C18" s="575"/>
      <c r="D18" s="525"/>
      <c r="E18" s="525"/>
      <c r="F18" s="525"/>
      <c r="G18" s="718"/>
      <c r="H18" s="525"/>
      <c r="I18" s="473"/>
      <c r="J18" s="473"/>
      <c r="K18" s="473"/>
      <c r="L18" s="473"/>
      <c r="M18" s="470"/>
      <c r="N18" s="745"/>
      <c r="O18" s="712"/>
      <c r="P18" s="720"/>
      <c r="Q18" s="720"/>
      <c r="R18" s="742"/>
      <c r="S18" s="712"/>
      <c r="T18" s="744"/>
      <c r="U18" s="716"/>
      <c r="V18" s="717"/>
    </row>
    <row r="19" spans="1:22" ht="15" customHeight="1">
      <c r="A19" s="471"/>
      <c r="B19" s="695"/>
      <c r="C19" s="575"/>
      <c r="D19" s="525"/>
      <c r="E19" s="525"/>
      <c r="F19" s="525"/>
      <c r="G19" s="718" t="s">
        <v>151</v>
      </c>
      <c r="H19" s="525"/>
      <c r="I19" s="473"/>
      <c r="J19" s="473"/>
      <c r="K19" s="473"/>
      <c r="L19" s="473"/>
      <c r="M19" s="470"/>
      <c r="N19" s="745"/>
      <c r="O19" s="712"/>
      <c r="P19" s="708"/>
      <c r="Q19" s="708"/>
      <c r="R19" s="711"/>
      <c r="S19" s="712"/>
      <c r="T19" s="715"/>
      <c r="U19" s="716"/>
      <c r="V19" s="717"/>
    </row>
    <row r="20" spans="1:22" ht="15" customHeight="1">
      <c r="A20" s="471"/>
      <c r="B20" s="695"/>
      <c r="C20" s="575"/>
      <c r="D20" s="525"/>
      <c r="E20" s="525"/>
      <c r="F20" s="525"/>
      <c r="G20" s="718" t="s">
        <v>151</v>
      </c>
      <c r="H20" s="525"/>
      <c r="I20" s="473"/>
      <c r="J20" s="473"/>
      <c r="K20" s="473"/>
      <c r="L20" s="473"/>
      <c r="M20" s="470"/>
      <c r="N20" s="730"/>
      <c r="O20" s="714"/>
      <c r="P20" s="707"/>
      <c r="Q20" s="707"/>
      <c r="R20" s="713"/>
      <c r="S20" s="714"/>
      <c r="T20" s="703"/>
      <c r="U20" s="704"/>
      <c r="V20" s="705"/>
    </row>
    <row r="21" spans="1:22">
      <c r="N21" s="101"/>
      <c r="O21" s="101"/>
      <c r="P21" s="101"/>
      <c r="Q21" s="101"/>
      <c r="R21" s="101"/>
      <c r="S21" s="101"/>
    </row>
  </sheetData>
  <sheetProtection algorithmName="SHA-512" hashValue="nutr3/OJ8DPuPzYvWs1Fl0Snjp4NNrqffrturmO6WYpDoEk9IyeIfj+mxfdhRpLp1amWVE8YLdu7ymkgG0dQ9w==" saltValue="zfARPMIwaFLom8fyiBHSqA==" spinCount="100000" sheet="1" objects="1" scenarios="1"/>
  <mergeCells count="66">
    <mergeCell ref="N17:O20"/>
    <mergeCell ref="C17:C20"/>
    <mergeCell ref="D17:F20"/>
    <mergeCell ref="G17:G20"/>
    <mergeCell ref="H17:L20"/>
    <mergeCell ref="M17:M20"/>
    <mergeCell ref="T15:V16"/>
    <mergeCell ref="P17:P20"/>
    <mergeCell ref="Q17:Q20"/>
    <mergeCell ref="R17:S20"/>
    <mergeCell ref="T17:V20"/>
    <mergeCell ref="H15:L16"/>
    <mergeCell ref="M15:M16"/>
    <mergeCell ref="N15:O16"/>
    <mergeCell ref="P15:Q16"/>
    <mergeCell ref="R15:S16"/>
    <mergeCell ref="T10:V12"/>
    <mergeCell ref="D13:F14"/>
    <mergeCell ref="G13:G14"/>
    <mergeCell ref="H13:L14"/>
    <mergeCell ref="M13:M14"/>
    <mergeCell ref="N13:O14"/>
    <mergeCell ref="P13:Q14"/>
    <mergeCell ref="R13:S14"/>
    <mergeCell ref="T13:V14"/>
    <mergeCell ref="N10:O12"/>
    <mergeCell ref="Q6:Q9"/>
    <mergeCell ref="R6:S9"/>
    <mergeCell ref="T6:V9"/>
    <mergeCell ref="D10:F12"/>
    <mergeCell ref="G10:G12"/>
    <mergeCell ref="H10:L12"/>
    <mergeCell ref="M10:M12"/>
    <mergeCell ref="P10:P12"/>
    <mergeCell ref="D6:F9"/>
    <mergeCell ref="G6:G9"/>
    <mergeCell ref="H6:L9"/>
    <mergeCell ref="M6:M9"/>
    <mergeCell ref="N6:O9"/>
    <mergeCell ref="P6:P9"/>
    <mergeCell ref="Q10:Q12"/>
    <mergeCell ref="R10:S12"/>
    <mergeCell ref="Q4:Q5"/>
    <mergeCell ref="R4:R5"/>
    <mergeCell ref="P2:Q2"/>
    <mergeCell ref="T4:V5"/>
    <mergeCell ref="R2:S2"/>
    <mergeCell ref="T2:V3"/>
    <mergeCell ref="S4:S5"/>
    <mergeCell ref="P4:P5"/>
    <mergeCell ref="A4:A20"/>
    <mergeCell ref="B4:B20"/>
    <mergeCell ref="C4:C16"/>
    <mergeCell ref="D4:F5"/>
    <mergeCell ref="G4:G5"/>
    <mergeCell ref="D15:F16"/>
    <mergeCell ref="G15:G16"/>
    <mergeCell ref="H4:L5"/>
    <mergeCell ref="M4:M5"/>
    <mergeCell ref="N4:N5"/>
    <mergeCell ref="D2:F3"/>
    <mergeCell ref="G2:G3"/>
    <mergeCell ref="H2:L3"/>
    <mergeCell ref="M2:M3"/>
    <mergeCell ref="N2:O2"/>
    <mergeCell ref="O4:O5"/>
  </mergeCells>
  <phoneticPr fontId="4"/>
  <conditionalFormatting sqref="R4:S5 R17:R20">
    <cfRule type="cellIs" dxfId="9" priority="11" operator="lessThan">
      <formula>0</formula>
    </cfRule>
    <cfRule type="cellIs" priority="12" operator="equal">
      <formula>-0.5</formula>
    </cfRule>
  </conditionalFormatting>
  <conditionalFormatting sqref="R6:R9">
    <cfRule type="cellIs" dxfId="8" priority="9" operator="lessThan">
      <formula>0</formula>
    </cfRule>
    <cfRule type="cellIs" priority="10" operator="equal">
      <formula>-0.5</formula>
    </cfRule>
  </conditionalFormatting>
  <conditionalFormatting sqref="R13:S14">
    <cfRule type="cellIs" dxfId="7" priority="5" operator="lessThan">
      <formula>0</formula>
    </cfRule>
    <cfRule type="cellIs" priority="6" operator="equal">
      <formula>-0.5</formula>
    </cfRule>
  </conditionalFormatting>
  <conditionalFormatting sqref="R15:S16">
    <cfRule type="cellIs" dxfId="6" priority="3" operator="lessThan">
      <formula>0</formula>
    </cfRule>
    <cfRule type="cellIs" priority="4" operator="equal">
      <formula>-0.5</formula>
    </cfRule>
  </conditionalFormatting>
  <conditionalFormatting sqref="R10:S11">
    <cfRule type="cellIs" dxfId="5" priority="1" operator="lessThan">
      <formula>0</formula>
    </cfRule>
    <cfRule type="cellIs" priority="2" operator="equal">
      <formula>-0.5</formula>
    </cfRule>
  </conditionalFormatting>
  <dataValidations count="4">
    <dataValidation type="list" allowBlank="1" showInputMessage="1" showErrorMessage="1" sqref="G4:G5 G13:G16" xr:uid="{30C57A7A-8339-4550-862B-2437E0E4DBD2}">
      <formula1>"○・×,○,×"</formula1>
    </dataValidation>
    <dataValidation type="list" allowBlank="1" showInputMessage="1" showErrorMessage="1" sqref="G6:G9" xr:uid="{CECADBE8-FE71-4FFD-A61D-DDD533C66513}">
      <formula1>"○・×,○,調理業務委託,外部搬入"</formula1>
    </dataValidation>
    <dataValidation type="list" allowBlank="1" showInputMessage="1" showErrorMessage="1" sqref="G10:G12" xr:uid="{48798327-32BC-432B-A9D7-AFD1A0F84DCB}">
      <formula1>"○・×,○,管理者等が兼務,事務業務委託"</formula1>
    </dataValidation>
    <dataValidation type="list" allowBlank="1" showInputMessage="1" showErrorMessage="1" sqref="G17:G20" xr:uid="{91AAADC4-C94F-4FC3-AD4A-1C65F823135C}">
      <formula1>"○・×,区分Ａ（配置）,区分Ｂ（兼務）,区分Ｃ（嘱託）,×"</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B6F4-0436-4F9C-A098-C3FFEE5B9D03}">
  <sheetPr codeName="Sheet20"/>
  <dimension ref="A1:V21"/>
  <sheetViews>
    <sheetView showGridLines="0" view="pageBreakPreview" zoomScale="80" zoomScaleNormal="100" zoomScaleSheetLayoutView="80" workbookViewId="0"/>
  </sheetViews>
  <sheetFormatPr defaultRowHeight="13.5"/>
  <cols>
    <col min="1" max="1" width="9" style="49"/>
    <col min="2" max="3" width="4.25" style="49" customWidth="1"/>
    <col min="4" max="12" width="9" style="49"/>
    <col min="13" max="13" width="4.625" style="49" customWidth="1"/>
    <col min="14" max="19" width="7.25" style="49" customWidth="1"/>
    <col min="20" max="21" width="5.125" style="49" customWidth="1"/>
    <col min="22" max="22" width="9.375" style="49" customWidth="1"/>
    <col min="23" max="16384" width="9" style="49"/>
  </cols>
  <sheetData>
    <row r="1" spans="1:22" s="50" customFormat="1" ht="23.1" customHeight="1">
      <c r="A1" s="50" t="s">
        <v>512</v>
      </c>
    </row>
    <row r="2" spans="1:22" s="50" customFormat="1" ht="15" customHeight="1">
      <c r="D2" s="608" t="s">
        <v>206</v>
      </c>
      <c r="E2" s="443"/>
      <c r="F2" s="559"/>
      <c r="G2" s="690" t="s">
        <v>207</v>
      </c>
      <c r="H2" s="608" t="s">
        <v>218</v>
      </c>
      <c r="I2" s="443"/>
      <c r="J2" s="443"/>
      <c r="K2" s="443"/>
      <c r="L2" s="559"/>
      <c r="M2" s="507"/>
      <c r="N2" s="383" t="s">
        <v>202</v>
      </c>
      <c r="O2" s="390"/>
      <c r="P2" s="383" t="s">
        <v>203</v>
      </c>
      <c r="Q2" s="390"/>
      <c r="R2" s="383" t="s">
        <v>426</v>
      </c>
      <c r="S2" s="390"/>
      <c r="T2" s="608" t="s">
        <v>205</v>
      </c>
      <c r="U2" s="443"/>
      <c r="V2" s="559"/>
    </row>
    <row r="3" spans="1:22" s="50" customFormat="1" ht="15" customHeight="1">
      <c r="D3" s="560"/>
      <c r="E3" s="561"/>
      <c r="F3" s="562"/>
      <c r="G3" s="691"/>
      <c r="H3" s="560"/>
      <c r="I3" s="561"/>
      <c r="J3" s="561"/>
      <c r="K3" s="561"/>
      <c r="L3" s="562"/>
      <c r="M3" s="508"/>
      <c r="N3" s="102" t="s">
        <v>188</v>
      </c>
      <c r="O3" s="102" t="s">
        <v>189</v>
      </c>
      <c r="P3" s="102" t="s">
        <v>188</v>
      </c>
      <c r="Q3" s="102" t="s">
        <v>189</v>
      </c>
      <c r="R3" s="103" t="s">
        <v>188</v>
      </c>
      <c r="S3" s="103" t="s">
        <v>189</v>
      </c>
      <c r="T3" s="560"/>
      <c r="U3" s="561"/>
      <c r="V3" s="562"/>
    </row>
    <row r="4" spans="1:22" ht="15" customHeight="1">
      <c r="A4" s="694" t="s">
        <v>195</v>
      </c>
      <c r="B4" s="575" t="s">
        <v>200</v>
      </c>
      <c r="C4" s="575" t="s">
        <v>191</v>
      </c>
      <c r="D4" s="525" t="s">
        <v>362</v>
      </c>
      <c r="E4" s="525"/>
      <c r="F4" s="525"/>
      <c r="G4" s="470" t="s">
        <v>33</v>
      </c>
      <c r="H4" s="525" t="s">
        <v>446</v>
      </c>
      <c r="I4" s="473"/>
      <c r="J4" s="473"/>
      <c r="K4" s="473"/>
      <c r="L4" s="473"/>
      <c r="M4" s="507" t="s">
        <v>341</v>
      </c>
      <c r="N4" s="555">
        <f>IF(G4="○",1,0)</f>
        <v>1</v>
      </c>
      <c r="O4" s="692">
        <v>0</v>
      </c>
      <c r="P4" s="747"/>
      <c r="Q4" s="747"/>
      <c r="R4" s="698">
        <f>P4-N4</f>
        <v>-1</v>
      </c>
      <c r="S4" s="698">
        <f>Q4-O4</f>
        <v>0</v>
      </c>
      <c r="T4" s="700"/>
      <c r="U4" s="701"/>
      <c r="V4" s="702"/>
    </row>
    <row r="5" spans="1:22" ht="15" customHeight="1">
      <c r="A5" s="471"/>
      <c r="B5" s="695"/>
      <c r="C5" s="695"/>
      <c r="D5" s="525"/>
      <c r="E5" s="525"/>
      <c r="F5" s="525"/>
      <c r="G5" s="470"/>
      <c r="H5" s="473"/>
      <c r="I5" s="473"/>
      <c r="J5" s="473"/>
      <c r="K5" s="473"/>
      <c r="L5" s="473"/>
      <c r="M5" s="689"/>
      <c r="N5" s="556"/>
      <c r="O5" s="693"/>
      <c r="P5" s="750"/>
      <c r="Q5" s="755"/>
      <c r="R5" s="699"/>
      <c r="S5" s="706"/>
      <c r="T5" s="703"/>
      <c r="U5" s="704"/>
      <c r="V5" s="705"/>
    </row>
    <row r="6" spans="1:22" ht="15" customHeight="1">
      <c r="A6" s="471"/>
      <c r="B6" s="695"/>
      <c r="C6" s="695"/>
      <c r="D6" s="525" t="s">
        <v>458</v>
      </c>
      <c r="E6" s="525"/>
      <c r="F6" s="525"/>
      <c r="G6" s="746" t="s">
        <v>193</v>
      </c>
      <c r="H6" s="721" t="s">
        <v>451</v>
      </c>
      <c r="I6" s="722"/>
      <c r="J6" s="722"/>
      <c r="K6" s="722"/>
      <c r="L6" s="722"/>
      <c r="M6" s="470" t="s">
        <v>342</v>
      </c>
      <c r="N6" s="723" cm="1">
        <f t="array" ref="N6">_xlfn.IFS(G6="○",1,G6="調理業務委託",0,G6="外部搬入",0,G6="×",0,G6="○・×",0)</f>
        <v>0</v>
      </c>
      <c r="O6" s="710"/>
      <c r="P6" s="747"/>
      <c r="Q6" s="747"/>
      <c r="R6" s="709">
        <f>SUM(P6:Q9)-N6</f>
        <v>0</v>
      </c>
      <c r="S6" s="710"/>
      <c r="T6" s="700"/>
      <c r="U6" s="701"/>
      <c r="V6" s="702"/>
    </row>
    <row r="7" spans="1:22" ht="15" customHeight="1">
      <c r="A7" s="471"/>
      <c r="B7" s="695"/>
      <c r="C7" s="695"/>
      <c r="D7" s="525"/>
      <c r="E7" s="525"/>
      <c r="F7" s="525"/>
      <c r="G7" s="746"/>
      <c r="H7" s="721"/>
      <c r="I7" s="722"/>
      <c r="J7" s="722"/>
      <c r="K7" s="722"/>
      <c r="L7" s="722"/>
      <c r="M7" s="470"/>
      <c r="N7" s="724"/>
      <c r="O7" s="712"/>
      <c r="P7" s="749"/>
      <c r="Q7" s="749"/>
      <c r="R7" s="711"/>
      <c r="S7" s="712"/>
      <c r="T7" s="715"/>
      <c r="U7" s="716"/>
      <c r="V7" s="717"/>
    </row>
    <row r="8" spans="1:22" ht="15" customHeight="1">
      <c r="A8" s="471"/>
      <c r="B8" s="695"/>
      <c r="C8" s="695"/>
      <c r="D8" s="525"/>
      <c r="E8" s="525"/>
      <c r="F8" s="525"/>
      <c r="G8" s="746"/>
      <c r="H8" s="721"/>
      <c r="I8" s="722"/>
      <c r="J8" s="722"/>
      <c r="K8" s="722"/>
      <c r="L8" s="722"/>
      <c r="M8" s="470"/>
      <c r="N8" s="724"/>
      <c r="O8" s="712"/>
      <c r="P8" s="749"/>
      <c r="Q8" s="749"/>
      <c r="R8" s="711"/>
      <c r="S8" s="712"/>
      <c r="T8" s="715"/>
      <c r="U8" s="716"/>
      <c r="V8" s="717"/>
    </row>
    <row r="9" spans="1:22" ht="15" customHeight="1">
      <c r="A9" s="471"/>
      <c r="B9" s="695"/>
      <c r="C9" s="695"/>
      <c r="D9" s="525"/>
      <c r="E9" s="525"/>
      <c r="F9" s="525"/>
      <c r="G9" s="746"/>
      <c r="H9" s="722"/>
      <c r="I9" s="722"/>
      <c r="J9" s="722"/>
      <c r="K9" s="722"/>
      <c r="L9" s="722"/>
      <c r="M9" s="470"/>
      <c r="N9" s="725"/>
      <c r="O9" s="714"/>
      <c r="P9" s="750"/>
      <c r="Q9" s="750"/>
      <c r="R9" s="713"/>
      <c r="S9" s="714"/>
      <c r="T9" s="703"/>
      <c r="U9" s="704"/>
      <c r="V9" s="705"/>
    </row>
    <row r="10" spans="1:22" ht="15" customHeight="1">
      <c r="A10" s="471"/>
      <c r="B10" s="695"/>
      <c r="C10" s="695"/>
      <c r="D10" s="525" t="s">
        <v>197</v>
      </c>
      <c r="E10" s="525"/>
      <c r="F10" s="525"/>
      <c r="G10" s="746" t="s">
        <v>193</v>
      </c>
      <c r="H10" s="525" t="s">
        <v>447</v>
      </c>
      <c r="I10" s="473"/>
      <c r="J10" s="473"/>
      <c r="K10" s="473"/>
      <c r="L10" s="473"/>
      <c r="M10" s="507" t="s">
        <v>343</v>
      </c>
      <c r="N10" s="736" cm="1">
        <f t="array" ref="N10">_xlfn.IFS(G10="○",1,G10="管理者等が兼務",0,G10="事務業務委託",0,G10="×",0,G10="○・×",0)</f>
        <v>0</v>
      </c>
      <c r="O10" s="737"/>
      <c r="P10" s="747"/>
      <c r="Q10" s="747"/>
      <c r="R10" s="709">
        <f>SUM(P10:Q12)-N10</f>
        <v>0</v>
      </c>
      <c r="S10" s="726"/>
      <c r="T10" s="700" t="s">
        <v>448</v>
      </c>
      <c r="U10" s="701"/>
      <c r="V10" s="702"/>
    </row>
    <row r="11" spans="1:22" ht="15" customHeight="1">
      <c r="A11" s="471"/>
      <c r="B11" s="695"/>
      <c r="C11" s="695"/>
      <c r="D11" s="525"/>
      <c r="E11" s="525"/>
      <c r="F11" s="525"/>
      <c r="G11" s="746"/>
      <c r="H11" s="525"/>
      <c r="I11" s="473"/>
      <c r="J11" s="473"/>
      <c r="K11" s="473"/>
      <c r="L11" s="473"/>
      <c r="M11" s="719"/>
      <c r="N11" s="738"/>
      <c r="O11" s="739"/>
      <c r="P11" s="748"/>
      <c r="Q11" s="748"/>
      <c r="R11" s="711"/>
      <c r="S11" s="727"/>
      <c r="T11" s="715"/>
      <c r="U11" s="716"/>
      <c r="V11" s="717"/>
    </row>
    <row r="12" spans="1:22" ht="15" customHeight="1">
      <c r="A12" s="471"/>
      <c r="B12" s="695"/>
      <c r="C12" s="695"/>
      <c r="D12" s="525"/>
      <c r="E12" s="525"/>
      <c r="F12" s="525"/>
      <c r="G12" s="746"/>
      <c r="H12" s="473"/>
      <c r="I12" s="473"/>
      <c r="J12" s="473"/>
      <c r="K12" s="473"/>
      <c r="L12" s="473"/>
      <c r="M12" s="689"/>
      <c r="N12" s="740"/>
      <c r="O12" s="741"/>
      <c r="P12" s="755"/>
      <c r="Q12" s="750"/>
      <c r="R12" s="728"/>
      <c r="S12" s="714"/>
      <c r="T12" s="703"/>
      <c r="U12" s="704"/>
      <c r="V12" s="705"/>
    </row>
    <row r="13" spans="1:22" ht="15" customHeight="1">
      <c r="A13" s="471"/>
      <c r="B13" s="695"/>
      <c r="C13" s="695"/>
      <c r="D13" s="525" t="s">
        <v>198</v>
      </c>
      <c r="E13" s="525"/>
      <c r="F13" s="525"/>
      <c r="G13" s="470" t="s">
        <v>33</v>
      </c>
      <c r="H13" s="493" t="s">
        <v>373</v>
      </c>
      <c r="I13" s="473"/>
      <c r="J13" s="473"/>
      <c r="K13" s="473"/>
      <c r="L13" s="473"/>
      <c r="M13" s="507" t="s">
        <v>363</v>
      </c>
      <c r="N13" s="729">
        <f>IF(G13="○",1,0)</f>
        <v>1</v>
      </c>
      <c r="O13" s="710"/>
      <c r="P13" s="751"/>
      <c r="Q13" s="752"/>
      <c r="R13" s="709">
        <f>P13-N13</f>
        <v>-1</v>
      </c>
      <c r="S13" s="726"/>
      <c r="T13" s="700"/>
      <c r="U13" s="701"/>
      <c r="V13" s="702"/>
    </row>
    <row r="14" spans="1:22" ht="15" customHeight="1">
      <c r="A14" s="471"/>
      <c r="B14" s="695"/>
      <c r="C14" s="695"/>
      <c r="D14" s="525"/>
      <c r="E14" s="525"/>
      <c r="F14" s="525"/>
      <c r="G14" s="470"/>
      <c r="H14" s="473"/>
      <c r="I14" s="473"/>
      <c r="J14" s="473"/>
      <c r="K14" s="473"/>
      <c r="L14" s="473"/>
      <c r="M14" s="689"/>
      <c r="N14" s="730"/>
      <c r="O14" s="714"/>
      <c r="P14" s="753"/>
      <c r="Q14" s="754"/>
      <c r="R14" s="713"/>
      <c r="S14" s="735"/>
      <c r="T14" s="703"/>
      <c r="U14" s="704"/>
      <c r="V14" s="705"/>
    </row>
    <row r="15" spans="1:22" ht="15" customHeight="1">
      <c r="A15" s="471"/>
      <c r="B15" s="695"/>
      <c r="C15" s="695"/>
      <c r="D15" s="525" t="s">
        <v>199</v>
      </c>
      <c r="E15" s="525"/>
      <c r="F15" s="525"/>
      <c r="G15" s="470" t="s">
        <v>33</v>
      </c>
      <c r="H15" s="493" t="s">
        <v>374</v>
      </c>
      <c r="I15" s="473"/>
      <c r="J15" s="473"/>
      <c r="K15" s="473"/>
      <c r="L15" s="473"/>
      <c r="M15" s="507" t="s">
        <v>364</v>
      </c>
      <c r="N15" s="729">
        <f>IF(G15="○",1,0)</f>
        <v>1</v>
      </c>
      <c r="O15" s="710"/>
      <c r="P15" s="751"/>
      <c r="Q15" s="752"/>
      <c r="R15" s="709">
        <f>P15-N15</f>
        <v>-1</v>
      </c>
      <c r="S15" s="726"/>
      <c r="T15" s="700" t="s">
        <v>448</v>
      </c>
      <c r="U15" s="701"/>
      <c r="V15" s="702"/>
    </row>
    <row r="16" spans="1:22" ht="15" customHeight="1">
      <c r="A16" s="471"/>
      <c r="B16" s="695"/>
      <c r="C16" s="695"/>
      <c r="D16" s="525"/>
      <c r="E16" s="525"/>
      <c r="F16" s="525"/>
      <c r="G16" s="470"/>
      <c r="H16" s="473"/>
      <c r="I16" s="473"/>
      <c r="J16" s="473"/>
      <c r="K16" s="473"/>
      <c r="L16" s="473"/>
      <c r="M16" s="689"/>
      <c r="N16" s="730"/>
      <c r="O16" s="714"/>
      <c r="P16" s="753"/>
      <c r="Q16" s="754"/>
      <c r="R16" s="713"/>
      <c r="S16" s="735"/>
      <c r="T16" s="703"/>
      <c r="U16" s="704"/>
      <c r="V16" s="705"/>
    </row>
    <row r="17" spans="1:22" ht="15" customHeight="1">
      <c r="A17" s="471"/>
      <c r="B17" s="695"/>
      <c r="C17" s="575" t="s">
        <v>192</v>
      </c>
      <c r="D17" s="525" t="s">
        <v>201</v>
      </c>
      <c r="E17" s="525"/>
      <c r="F17" s="525"/>
      <c r="G17" s="746" t="s">
        <v>193</v>
      </c>
      <c r="H17" s="525" t="s">
        <v>449</v>
      </c>
      <c r="I17" s="473"/>
      <c r="J17" s="473"/>
      <c r="K17" s="473"/>
      <c r="L17" s="473"/>
      <c r="M17" s="470" t="s">
        <v>481</v>
      </c>
      <c r="N17" s="729" cm="1">
        <f t="array" ref="N17">_xlfn.IFS(G17="区分Ａ（配置）",1,G17="区分Ｂ（兼務）",1,G17="区分Ｃ（嘱託）",1,G17="×",1,G17="○・×",0)</f>
        <v>0</v>
      </c>
      <c r="O17" s="710"/>
      <c r="P17" s="747"/>
      <c r="Q17" s="747"/>
      <c r="R17" s="709">
        <f>SUM(P17,Q17)-N17</f>
        <v>0</v>
      </c>
      <c r="S17" s="710"/>
      <c r="T17" s="743" t="s">
        <v>450</v>
      </c>
      <c r="U17" s="701"/>
      <c r="V17" s="702"/>
    </row>
    <row r="18" spans="1:22" ht="15" customHeight="1">
      <c r="A18" s="471"/>
      <c r="B18" s="695"/>
      <c r="C18" s="575"/>
      <c r="D18" s="525"/>
      <c r="E18" s="525"/>
      <c r="F18" s="525"/>
      <c r="G18" s="746"/>
      <c r="H18" s="525"/>
      <c r="I18" s="473"/>
      <c r="J18" s="473"/>
      <c r="K18" s="473"/>
      <c r="L18" s="473"/>
      <c r="M18" s="470"/>
      <c r="N18" s="745"/>
      <c r="O18" s="712"/>
      <c r="P18" s="748"/>
      <c r="Q18" s="748"/>
      <c r="R18" s="742"/>
      <c r="S18" s="712"/>
      <c r="T18" s="744"/>
      <c r="U18" s="716"/>
      <c r="V18" s="717"/>
    </row>
    <row r="19" spans="1:22" ht="15" customHeight="1">
      <c r="A19" s="471"/>
      <c r="B19" s="695"/>
      <c r="C19" s="575"/>
      <c r="D19" s="525"/>
      <c r="E19" s="525"/>
      <c r="F19" s="525"/>
      <c r="G19" s="746" t="s">
        <v>151</v>
      </c>
      <c r="H19" s="525"/>
      <c r="I19" s="473"/>
      <c r="J19" s="473"/>
      <c r="K19" s="473"/>
      <c r="L19" s="473"/>
      <c r="M19" s="470"/>
      <c r="N19" s="745"/>
      <c r="O19" s="712"/>
      <c r="P19" s="749"/>
      <c r="Q19" s="749"/>
      <c r="R19" s="711"/>
      <c r="S19" s="712"/>
      <c r="T19" s="715"/>
      <c r="U19" s="716"/>
      <c r="V19" s="717"/>
    </row>
    <row r="20" spans="1:22" ht="15" customHeight="1">
      <c r="A20" s="471"/>
      <c r="B20" s="695"/>
      <c r="C20" s="575"/>
      <c r="D20" s="525"/>
      <c r="E20" s="525"/>
      <c r="F20" s="525"/>
      <c r="G20" s="746" t="s">
        <v>151</v>
      </c>
      <c r="H20" s="525"/>
      <c r="I20" s="473"/>
      <c r="J20" s="473"/>
      <c r="K20" s="473"/>
      <c r="L20" s="473"/>
      <c r="M20" s="470"/>
      <c r="N20" s="730"/>
      <c r="O20" s="714"/>
      <c r="P20" s="750"/>
      <c r="Q20" s="750"/>
      <c r="R20" s="713"/>
      <c r="S20" s="714"/>
      <c r="T20" s="703"/>
      <c r="U20" s="704"/>
      <c r="V20" s="705"/>
    </row>
    <row r="21" spans="1:22" ht="15" customHeight="1">
      <c r="A21" s="49" t="s">
        <v>442</v>
      </c>
    </row>
  </sheetData>
  <sheetProtection algorithmName="SHA-512" hashValue="fiQHsfHBIaD/ddwK3C1+iu3aSwNTE3qpXCKZJMMjrR/f87FzBgDocU4TB7uh4i3WbYXmsGjIeX3dTOWOcKa0rA==" saltValue="udCcQ1XRaEcD38iWHVZ6QQ==" spinCount="100000" sheet="1" objects="1" scenarios="1"/>
  <mergeCells count="66">
    <mergeCell ref="T4:V5"/>
    <mergeCell ref="R2:S2"/>
    <mergeCell ref="T2:V3"/>
    <mergeCell ref="A4:A20"/>
    <mergeCell ref="B4:B20"/>
    <mergeCell ref="C4:C16"/>
    <mergeCell ref="D4:F5"/>
    <mergeCell ref="G4:G5"/>
    <mergeCell ref="H4:L5"/>
    <mergeCell ref="M4:M5"/>
    <mergeCell ref="N4:N5"/>
    <mergeCell ref="D2:F3"/>
    <mergeCell ref="G2:G3"/>
    <mergeCell ref="H2:L3"/>
    <mergeCell ref="M2:M3"/>
    <mergeCell ref="N2:O2"/>
    <mergeCell ref="O4:O5"/>
    <mergeCell ref="P4:P5"/>
    <mergeCell ref="Q4:Q5"/>
    <mergeCell ref="R4:R5"/>
    <mergeCell ref="P2:Q2"/>
    <mergeCell ref="S4:S5"/>
    <mergeCell ref="Q6:Q9"/>
    <mergeCell ref="R6:S9"/>
    <mergeCell ref="T6:V9"/>
    <mergeCell ref="D10:F12"/>
    <mergeCell ref="G10:G12"/>
    <mergeCell ref="H10:L12"/>
    <mergeCell ref="M10:M12"/>
    <mergeCell ref="N10:O12"/>
    <mergeCell ref="P10:P12"/>
    <mergeCell ref="Q10:Q12"/>
    <mergeCell ref="D6:F9"/>
    <mergeCell ref="G6:G9"/>
    <mergeCell ref="H6:L9"/>
    <mergeCell ref="M6:M9"/>
    <mergeCell ref="N6:O9"/>
    <mergeCell ref="P6:P9"/>
    <mergeCell ref="N15:O16"/>
    <mergeCell ref="P15:Q16"/>
    <mergeCell ref="R10:S12"/>
    <mergeCell ref="T10:V12"/>
    <mergeCell ref="P13:Q14"/>
    <mergeCell ref="R13:S14"/>
    <mergeCell ref="T13:V14"/>
    <mergeCell ref="D13:F14"/>
    <mergeCell ref="G13:G14"/>
    <mergeCell ref="H13:L14"/>
    <mergeCell ref="M13:M14"/>
    <mergeCell ref="N13:O14"/>
    <mergeCell ref="R17:S20"/>
    <mergeCell ref="T17:V20"/>
    <mergeCell ref="R15:S16"/>
    <mergeCell ref="T15:V16"/>
    <mergeCell ref="C17:C20"/>
    <mergeCell ref="D17:F20"/>
    <mergeCell ref="G17:G20"/>
    <mergeCell ref="H17:L20"/>
    <mergeCell ref="M17:M20"/>
    <mergeCell ref="N17:O20"/>
    <mergeCell ref="P17:P20"/>
    <mergeCell ref="Q17:Q20"/>
    <mergeCell ref="D15:F16"/>
    <mergeCell ref="G15:G16"/>
    <mergeCell ref="H15:L16"/>
    <mergeCell ref="M15:M16"/>
  </mergeCells>
  <phoneticPr fontId="4"/>
  <conditionalFormatting sqref="R4:S5 R17:R20">
    <cfRule type="cellIs" dxfId="4" priority="9" operator="lessThan">
      <formula>0</formula>
    </cfRule>
    <cfRule type="cellIs" priority="10" operator="equal">
      <formula>-0.5</formula>
    </cfRule>
  </conditionalFormatting>
  <conditionalFormatting sqref="R6:R9">
    <cfRule type="cellIs" dxfId="3" priority="7" operator="lessThan">
      <formula>0</formula>
    </cfRule>
    <cfRule type="cellIs" priority="8" operator="equal">
      <formula>-0.5</formula>
    </cfRule>
  </conditionalFormatting>
  <conditionalFormatting sqref="R13:S14">
    <cfRule type="cellIs" dxfId="2" priority="5" operator="lessThan">
      <formula>0</formula>
    </cfRule>
    <cfRule type="cellIs" priority="6" operator="equal">
      <formula>-0.5</formula>
    </cfRule>
  </conditionalFormatting>
  <conditionalFormatting sqref="R15:S16">
    <cfRule type="cellIs" dxfId="1" priority="3" operator="lessThan">
      <formula>0</formula>
    </cfRule>
    <cfRule type="cellIs" priority="4" operator="equal">
      <formula>-0.5</formula>
    </cfRule>
  </conditionalFormatting>
  <conditionalFormatting sqref="R10:S11">
    <cfRule type="cellIs" dxfId="0" priority="1" operator="lessThan">
      <formula>0</formula>
    </cfRule>
    <cfRule type="cellIs" priority="2" operator="equal">
      <formula>-0.5</formula>
    </cfRule>
  </conditionalFormatting>
  <dataValidations count="4">
    <dataValidation type="list" allowBlank="1" showInputMessage="1" showErrorMessage="1" sqref="G17:G20" xr:uid="{FEE838CC-B893-4752-A3F5-77B3A674D70B}">
      <formula1>"○・×,区分Ａ（配置）,区分Ｂ（兼務）,区分Ｃ（嘱託）,×"</formula1>
    </dataValidation>
    <dataValidation type="list" allowBlank="1" showInputMessage="1" showErrorMessage="1" sqref="G10:G12" xr:uid="{790B19FD-D6B4-4222-8906-13E12E39A59E}">
      <formula1>"○・×,○,管理者等が兼務,事務業務委託"</formula1>
    </dataValidation>
    <dataValidation type="list" allowBlank="1" showInputMessage="1" showErrorMessage="1" sqref="G6:G9" xr:uid="{D19D5669-5235-4D42-BD44-E7D3C8572C24}">
      <formula1>"○・×,○,調理業務委託,外部搬入"</formula1>
    </dataValidation>
    <dataValidation type="list" allowBlank="1" showInputMessage="1" showErrorMessage="1" sqref="G4:G5 G13:G16" xr:uid="{60CDAFC1-B9C2-4322-AEFC-B0CBC580228F}">
      <formula1>"○・×,○,×"</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0B46-4B2C-4584-9131-15193C04089D}">
  <sheetPr codeName="Sheet21"/>
  <dimension ref="A1:Q24"/>
  <sheetViews>
    <sheetView showGridLines="0" view="pageBreakPreview" zoomScale="80" zoomScaleNormal="100" zoomScaleSheetLayoutView="80" workbookViewId="0"/>
  </sheetViews>
  <sheetFormatPr defaultRowHeight="13.5"/>
  <cols>
    <col min="1" max="1" width="9" style="49"/>
    <col min="2" max="3" width="4.25" style="49" customWidth="1"/>
    <col min="4" max="12" width="9" style="49"/>
    <col min="13" max="13" width="4.625" style="49" customWidth="1"/>
    <col min="14" max="14" width="18.5" style="49" customWidth="1"/>
    <col min="15" max="16" width="5.125" style="49" customWidth="1"/>
    <col min="17" max="17" width="9.375" style="49" customWidth="1"/>
    <col min="18" max="16384" width="9" style="49"/>
  </cols>
  <sheetData>
    <row r="1" spans="1:17" s="50" customFormat="1" ht="23.1" customHeight="1">
      <c r="A1" s="50" t="s">
        <v>513</v>
      </c>
    </row>
    <row r="2" spans="1:17" s="50" customFormat="1" ht="23.1" customHeight="1">
      <c r="D2" s="383" t="s">
        <v>206</v>
      </c>
      <c r="E2" s="389"/>
      <c r="F2" s="390"/>
      <c r="G2" s="104" t="s">
        <v>207</v>
      </c>
      <c r="H2" s="383" t="s">
        <v>221</v>
      </c>
      <c r="I2" s="389"/>
      <c r="J2" s="389"/>
      <c r="K2" s="389"/>
      <c r="L2" s="390"/>
      <c r="M2" s="102"/>
      <c r="N2" s="102" t="s">
        <v>222</v>
      </c>
      <c r="O2" s="383" t="s">
        <v>205</v>
      </c>
      <c r="P2" s="389"/>
      <c r="Q2" s="390"/>
    </row>
    <row r="3" spans="1:17" ht="15" customHeight="1">
      <c r="A3" s="694" t="s">
        <v>459</v>
      </c>
      <c r="B3" s="575" t="s">
        <v>460</v>
      </c>
      <c r="C3" s="575" t="s">
        <v>215</v>
      </c>
      <c r="D3" s="525" t="s">
        <v>465</v>
      </c>
      <c r="E3" s="525"/>
      <c r="F3" s="525"/>
      <c r="G3" s="760" t="s">
        <v>193</v>
      </c>
      <c r="H3" s="493" t="s">
        <v>466</v>
      </c>
      <c r="I3" s="473"/>
      <c r="J3" s="473"/>
      <c r="K3" s="473"/>
      <c r="L3" s="473"/>
      <c r="M3" s="470" t="s">
        <v>482</v>
      </c>
      <c r="N3" s="760" t="s">
        <v>193</v>
      </c>
      <c r="O3" s="700"/>
      <c r="P3" s="701"/>
      <c r="Q3" s="702"/>
    </row>
    <row r="4" spans="1:17" ht="15" customHeight="1">
      <c r="A4" s="761"/>
      <c r="B4" s="695"/>
      <c r="C4" s="695"/>
      <c r="D4" s="525"/>
      <c r="E4" s="525"/>
      <c r="F4" s="525"/>
      <c r="G4" s="760"/>
      <c r="H4" s="473"/>
      <c r="I4" s="473"/>
      <c r="J4" s="473"/>
      <c r="K4" s="473"/>
      <c r="L4" s="473"/>
      <c r="M4" s="470"/>
      <c r="N4" s="760"/>
      <c r="O4" s="703"/>
      <c r="P4" s="704"/>
      <c r="Q4" s="705"/>
    </row>
    <row r="5" spans="1:17" ht="15" customHeight="1">
      <c r="A5" s="761"/>
      <c r="B5" s="695"/>
      <c r="C5" s="695"/>
      <c r="D5" s="525" t="s">
        <v>467</v>
      </c>
      <c r="E5" s="525"/>
      <c r="F5" s="525"/>
      <c r="G5" s="760" t="s">
        <v>468</v>
      </c>
      <c r="H5" s="493" t="s">
        <v>469</v>
      </c>
      <c r="I5" s="473"/>
      <c r="J5" s="473"/>
      <c r="K5" s="473"/>
      <c r="L5" s="473"/>
      <c r="M5" s="470" t="s">
        <v>472</v>
      </c>
      <c r="N5" s="760" t="s">
        <v>193</v>
      </c>
      <c r="O5" s="700"/>
      <c r="P5" s="701"/>
      <c r="Q5" s="702"/>
    </row>
    <row r="6" spans="1:17" ht="15" customHeight="1">
      <c r="A6" s="761"/>
      <c r="B6" s="695"/>
      <c r="C6" s="695"/>
      <c r="D6" s="525"/>
      <c r="E6" s="525"/>
      <c r="F6" s="525"/>
      <c r="G6" s="760"/>
      <c r="H6" s="473"/>
      <c r="I6" s="473"/>
      <c r="J6" s="473"/>
      <c r="K6" s="473"/>
      <c r="L6" s="473"/>
      <c r="M6" s="470"/>
      <c r="N6" s="760"/>
      <c r="O6" s="703"/>
      <c r="P6" s="704"/>
      <c r="Q6" s="705"/>
    </row>
    <row r="7" spans="1:17" ht="15" customHeight="1">
      <c r="A7" s="761"/>
      <c r="B7" s="695"/>
      <c r="C7" s="695"/>
      <c r="D7" s="525" t="s">
        <v>470</v>
      </c>
      <c r="E7" s="525"/>
      <c r="F7" s="525"/>
      <c r="G7" s="760" t="s">
        <v>193</v>
      </c>
      <c r="H7" s="525" t="s">
        <v>471</v>
      </c>
      <c r="I7" s="473"/>
      <c r="J7" s="473"/>
      <c r="K7" s="473"/>
      <c r="L7" s="473"/>
      <c r="M7" s="470" t="s">
        <v>473</v>
      </c>
      <c r="N7" s="760" t="s">
        <v>193</v>
      </c>
      <c r="O7" s="700"/>
      <c r="P7" s="701"/>
      <c r="Q7" s="702"/>
    </row>
    <row r="8" spans="1:17" ht="15" customHeight="1">
      <c r="A8" s="761"/>
      <c r="B8" s="695"/>
      <c r="C8" s="695"/>
      <c r="D8" s="525"/>
      <c r="E8" s="525"/>
      <c r="F8" s="525"/>
      <c r="G8" s="760"/>
      <c r="H8" s="473"/>
      <c r="I8" s="473"/>
      <c r="J8" s="473"/>
      <c r="K8" s="473"/>
      <c r="L8" s="473"/>
      <c r="M8" s="470"/>
      <c r="N8" s="760"/>
      <c r="O8" s="703"/>
      <c r="P8" s="704"/>
      <c r="Q8" s="705"/>
    </row>
    <row r="9" spans="1:17" ht="15" customHeight="1">
      <c r="A9" s="761"/>
      <c r="B9" s="695"/>
      <c r="C9" s="695"/>
      <c r="D9" s="525" t="s">
        <v>208</v>
      </c>
      <c r="E9" s="525"/>
      <c r="F9" s="525"/>
      <c r="G9" s="756" t="s">
        <v>193</v>
      </c>
      <c r="H9" s="493" t="s">
        <v>217</v>
      </c>
      <c r="I9" s="473"/>
      <c r="J9" s="473"/>
      <c r="K9" s="473"/>
      <c r="L9" s="473"/>
      <c r="M9" s="470" t="s">
        <v>474</v>
      </c>
      <c r="N9" s="756" t="s">
        <v>193</v>
      </c>
      <c r="O9" s="700"/>
      <c r="P9" s="701"/>
      <c r="Q9" s="702"/>
    </row>
    <row r="10" spans="1:17" ht="15" customHeight="1">
      <c r="A10" s="761"/>
      <c r="B10" s="695"/>
      <c r="C10" s="695"/>
      <c r="D10" s="525"/>
      <c r="E10" s="525"/>
      <c r="F10" s="525"/>
      <c r="G10" s="756"/>
      <c r="H10" s="473"/>
      <c r="I10" s="473"/>
      <c r="J10" s="473"/>
      <c r="K10" s="473"/>
      <c r="L10" s="473"/>
      <c r="M10" s="470"/>
      <c r="N10" s="756"/>
      <c r="O10" s="703"/>
      <c r="P10" s="704"/>
      <c r="Q10" s="705"/>
    </row>
    <row r="11" spans="1:17" ht="15" customHeight="1">
      <c r="A11" s="761"/>
      <c r="B11" s="695"/>
      <c r="C11" s="695"/>
      <c r="D11" s="525" t="s">
        <v>209</v>
      </c>
      <c r="E11" s="525"/>
      <c r="F11" s="525"/>
      <c r="G11" s="756" t="s">
        <v>193</v>
      </c>
      <c r="H11" s="493" t="s">
        <v>219</v>
      </c>
      <c r="I11" s="473"/>
      <c r="J11" s="473"/>
      <c r="K11" s="473"/>
      <c r="L11" s="473"/>
      <c r="M11" s="470" t="s">
        <v>475</v>
      </c>
      <c r="N11" s="756" t="s">
        <v>193</v>
      </c>
      <c r="O11" s="700"/>
      <c r="P11" s="701"/>
      <c r="Q11" s="702"/>
    </row>
    <row r="12" spans="1:17" ht="15" customHeight="1">
      <c r="A12" s="761"/>
      <c r="B12" s="695"/>
      <c r="C12" s="695"/>
      <c r="D12" s="525"/>
      <c r="E12" s="525"/>
      <c r="F12" s="525"/>
      <c r="G12" s="756"/>
      <c r="H12" s="473"/>
      <c r="I12" s="473"/>
      <c r="J12" s="473"/>
      <c r="K12" s="473"/>
      <c r="L12" s="473"/>
      <c r="M12" s="470"/>
      <c r="N12" s="756"/>
      <c r="O12" s="703"/>
      <c r="P12" s="704"/>
      <c r="Q12" s="705"/>
    </row>
    <row r="13" spans="1:17" ht="15" customHeight="1">
      <c r="A13" s="761"/>
      <c r="B13" s="695"/>
      <c r="C13" s="695"/>
      <c r="D13" s="525" t="s">
        <v>210</v>
      </c>
      <c r="E13" s="525"/>
      <c r="F13" s="525"/>
      <c r="G13" s="756" t="s">
        <v>193</v>
      </c>
      <c r="H13" s="525" t="s">
        <v>461</v>
      </c>
      <c r="I13" s="473"/>
      <c r="J13" s="473"/>
      <c r="K13" s="473"/>
      <c r="L13" s="473"/>
      <c r="M13" s="470" t="s">
        <v>476</v>
      </c>
      <c r="N13" s="756" t="s">
        <v>193</v>
      </c>
      <c r="O13" s="700"/>
      <c r="P13" s="701"/>
      <c r="Q13" s="702"/>
    </row>
    <row r="14" spans="1:17" ht="15" customHeight="1">
      <c r="A14" s="761"/>
      <c r="B14" s="695"/>
      <c r="C14" s="695"/>
      <c r="D14" s="525"/>
      <c r="E14" s="525"/>
      <c r="F14" s="525"/>
      <c r="G14" s="756"/>
      <c r="H14" s="473"/>
      <c r="I14" s="473"/>
      <c r="J14" s="473"/>
      <c r="K14" s="473"/>
      <c r="L14" s="473"/>
      <c r="M14" s="470"/>
      <c r="N14" s="756"/>
      <c r="O14" s="703"/>
      <c r="P14" s="704"/>
      <c r="Q14" s="705"/>
    </row>
    <row r="15" spans="1:17" ht="15" customHeight="1">
      <c r="A15" s="761"/>
      <c r="B15" s="695"/>
      <c r="C15" s="695"/>
      <c r="D15" s="525" t="s">
        <v>211</v>
      </c>
      <c r="E15" s="525"/>
      <c r="F15" s="525"/>
      <c r="G15" s="756" t="s">
        <v>193</v>
      </c>
      <c r="H15" s="525" t="s">
        <v>443</v>
      </c>
      <c r="I15" s="473"/>
      <c r="J15" s="473"/>
      <c r="K15" s="473"/>
      <c r="L15" s="473"/>
      <c r="M15" s="470" t="s">
        <v>477</v>
      </c>
      <c r="N15" s="756" t="s">
        <v>193</v>
      </c>
      <c r="O15" s="700"/>
      <c r="P15" s="701"/>
      <c r="Q15" s="702"/>
    </row>
    <row r="16" spans="1:17" ht="15" customHeight="1">
      <c r="A16" s="761"/>
      <c r="B16" s="695"/>
      <c r="C16" s="695"/>
      <c r="D16" s="525"/>
      <c r="E16" s="525"/>
      <c r="F16" s="525"/>
      <c r="G16" s="756"/>
      <c r="H16" s="473"/>
      <c r="I16" s="473"/>
      <c r="J16" s="473"/>
      <c r="K16" s="473"/>
      <c r="L16" s="473"/>
      <c r="M16" s="470"/>
      <c r="N16" s="756"/>
      <c r="O16" s="703"/>
      <c r="P16" s="704"/>
      <c r="Q16" s="705"/>
    </row>
    <row r="17" spans="1:17" ht="15" customHeight="1">
      <c r="A17" s="761"/>
      <c r="B17" s="695"/>
      <c r="C17" s="695"/>
      <c r="D17" s="525" t="s">
        <v>212</v>
      </c>
      <c r="E17" s="525"/>
      <c r="F17" s="525"/>
      <c r="G17" s="470" t="s">
        <v>33</v>
      </c>
      <c r="H17" s="493" t="s">
        <v>462</v>
      </c>
      <c r="I17" s="473"/>
      <c r="J17" s="473"/>
      <c r="K17" s="473"/>
      <c r="L17" s="473"/>
      <c r="M17" s="470" t="s">
        <v>479</v>
      </c>
      <c r="N17" s="470" t="s">
        <v>33</v>
      </c>
      <c r="O17" s="700"/>
      <c r="P17" s="701"/>
      <c r="Q17" s="702"/>
    </row>
    <row r="18" spans="1:17" ht="15" customHeight="1">
      <c r="A18" s="761"/>
      <c r="B18" s="695"/>
      <c r="C18" s="695"/>
      <c r="D18" s="525"/>
      <c r="E18" s="525"/>
      <c r="F18" s="525"/>
      <c r="G18" s="470"/>
      <c r="H18" s="473"/>
      <c r="I18" s="473"/>
      <c r="J18" s="473"/>
      <c r="K18" s="473"/>
      <c r="L18" s="473"/>
      <c r="M18" s="470"/>
      <c r="N18" s="470"/>
      <c r="O18" s="703"/>
      <c r="P18" s="704"/>
      <c r="Q18" s="705"/>
    </row>
    <row r="19" spans="1:17" ht="15" customHeight="1">
      <c r="A19" s="761"/>
      <c r="B19" s="695"/>
      <c r="C19" s="575" t="s">
        <v>216</v>
      </c>
      <c r="D19" s="525" t="s">
        <v>213</v>
      </c>
      <c r="E19" s="525"/>
      <c r="F19" s="525"/>
      <c r="G19" s="470" t="s">
        <v>33</v>
      </c>
      <c r="H19" s="493" t="s">
        <v>462</v>
      </c>
      <c r="I19" s="473"/>
      <c r="J19" s="473"/>
      <c r="K19" s="473"/>
      <c r="L19" s="473"/>
      <c r="M19" s="470" t="s">
        <v>480</v>
      </c>
      <c r="N19" s="470" t="s">
        <v>33</v>
      </c>
      <c r="O19" s="700"/>
      <c r="P19" s="701"/>
      <c r="Q19" s="702"/>
    </row>
    <row r="20" spans="1:17" ht="15" customHeight="1">
      <c r="A20" s="761"/>
      <c r="B20" s="695"/>
      <c r="C20" s="575"/>
      <c r="D20" s="525"/>
      <c r="E20" s="525"/>
      <c r="F20" s="525"/>
      <c r="G20" s="470"/>
      <c r="H20" s="473"/>
      <c r="I20" s="473"/>
      <c r="J20" s="473"/>
      <c r="K20" s="473"/>
      <c r="L20" s="473"/>
      <c r="M20" s="470"/>
      <c r="N20" s="470"/>
      <c r="O20" s="703"/>
      <c r="P20" s="704"/>
      <c r="Q20" s="705"/>
    </row>
    <row r="21" spans="1:17" ht="15" customHeight="1">
      <c r="A21" s="761"/>
      <c r="B21" s="695"/>
      <c r="C21" s="575"/>
      <c r="D21" s="525" t="s">
        <v>463</v>
      </c>
      <c r="E21" s="525"/>
      <c r="F21" s="525"/>
      <c r="G21" s="756" t="s">
        <v>193</v>
      </c>
      <c r="H21" s="525" t="s">
        <v>478</v>
      </c>
      <c r="I21" s="757"/>
      <c r="J21" s="757"/>
      <c r="K21" s="757"/>
      <c r="L21" s="757"/>
      <c r="M21" s="470" t="s">
        <v>483</v>
      </c>
      <c r="N21" s="756" t="s">
        <v>193</v>
      </c>
      <c r="O21" s="700"/>
      <c r="P21" s="701"/>
      <c r="Q21" s="702"/>
    </row>
    <row r="22" spans="1:17" ht="15" customHeight="1">
      <c r="A22" s="761"/>
      <c r="B22" s="695"/>
      <c r="C22" s="575"/>
      <c r="D22" s="525"/>
      <c r="E22" s="525"/>
      <c r="F22" s="525"/>
      <c r="G22" s="756"/>
      <c r="H22" s="757"/>
      <c r="I22" s="757"/>
      <c r="J22" s="757"/>
      <c r="K22" s="757"/>
      <c r="L22" s="757"/>
      <c r="M22" s="470"/>
      <c r="N22" s="756"/>
      <c r="O22" s="703"/>
      <c r="P22" s="704"/>
      <c r="Q22" s="705"/>
    </row>
    <row r="23" spans="1:17" ht="15" customHeight="1">
      <c r="A23" s="761"/>
      <c r="B23" s="695"/>
      <c r="C23" s="575"/>
      <c r="D23" s="525" t="s">
        <v>214</v>
      </c>
      <c r="E23" s="525"/>
      <c r="F23" s="525"/>
      <c r="G23" s="758" t="s">
        <v>193</v>
      </c>
      <c r="H23" s="525" t="s">
        <v>220</v>
      </c>
      <c r="I23" s="473"/>
      <c r="J23" s="473"/>
      <c r="K23" s="473"/>
      <c r="L23" s="473"/>
      <c r="M23" s="470" t="s">
        <v>484</v>
      </c>
      <c r="N23" s="756" t="s">
        <v>193</v>
      </c>
      <c r="O23" s="700"/>
      <c r="P23" s="701"/>
      <c r="Q23" s="702"/>
    </row>
    <row r="24" spans="1:17" ht="15" customHeight="1">
      <c r="A24" s="761"/>
      <c r="B24" s="695"/>
      <c r="C24" s="575"/>
      <c r="D24" s="525"/>
      <c r="E24" s="525"/>
      <c r="F24" s="525"/>
      <c r="G24" s="759"/>
      <c r="H24" s="525"/>
      <c r="I24" s="473"/>
      <c r="J24" s="473"/>
      <c r="K24" s="473"/>
      <c r="L24" s="473"/>
      <c r="M24" s="470"/>
      <c r="N24" s="756"/>
      <c r="O24" s="703"/>
      <c r="P24" s="704"/>
      <c r="Q24" s="705"/>
    </row>
  </sheetData>
  <sheetProtection algorithmName="SHA-512" hashValue="f20/0p/gZNu/5Dnfvv4kbLgc+4uczuIhNHVf2w+M9tT+VIGairf8o4IqzL9aIW29kPsYToQO0fGrJwvLRZwKWA==" saltValue="t15bF0Sq8Ww7R9sQBms/dw==" spinCount="100000" sheet="1" objects="1" scenarios="1"/>
  <mergeCells count="73">
    <mergeCell ref="D2:F2"/>
    <mergeCell ref="H2:L2"/>
    <mergeCell ref="O2:Q2"/>
    <mergeCell ref="A3:A24"/>
    <mergeCell ref="B3:B24"/>
    <mergeCell ref="C3:C18"/>
    <mergeCell ref="D3:F4"/>
    <mergeCell ref="G3:G4"/>
    <mergeCell ref="H3:L4"/>
    <mergeCell ref="M3:M4"/>
    <mergeCell ref="N3:N4"/>
    <mergeCell ref="O3:Q4"/>
    <mergeCell ref="D5:F6"/>
    <mergeCell ref="G5:G6"/>
    <mergeCell ref="H5:L6"/>
    <mergeCell ref="M5:M6"/>
    <mergeCell ref="N5:N6"/>
    <mergeCell ref="O5:Q6"/>
    <mergeCell ref="O9:Q10"/>
    <mergeCell ref="D7:F8"/>
    <mergeCell ref="G7:G8"/>
    <mergeCell ref="H7:L8"/>
    <mergeCell ref="M7:M8"/>
    <mergeCell ref="N7:N8"/>
    <mergeCell ref="O7:Q8"/>
    <mergeCell ref="D9:F10"/>
    <mergeCell ref="G9:G10"/>
    <mergeCell ref="H9:L10"/>
    <mergeCell ref="M9:M10"/>
    <mergeCell ref="N9:N10"/>
    <mergeCell ref="O13:Q14"/>
    <mergeCell ref="D11:F12"/>
    <mergeCell ref="G11:G12"/>
    <mergeCell ref="H11:L12"/>
    <mergeCell ref="M11:M12"/>
    <mergeCell ref="N11:N12"/>
    <mergeCell ref="O11:Q12"/>
    <mergeCell ref="D13:F14"/>
    <mergeCell ref="G13:G14"/>
    <mergeCell ref="H13:L14"/>
    <mergeCell ref="M13:M14"/>
    <mergeCell ref="N13:N14"/>
    <mergeCell ref="O17:Q18"/>
    <mergeCell ref="D15:F16"/>
    <mergeCell ref="G15:G16"/>
    <mergeCell ref="H15:L16"/>
    <mergeCell ref="M15:M16"/>
    <mergeCell ref="N15:N16"/>
    <mergeCell ref="O15:Q16"/>
    <mergeCell ref="D17:F18"/>
    <mergeCell ref="G17:G18"/>
    <mergeCell ref="H17:L18"/>
    <mergeCell ref="M17:M18"/>
    <mergeCell ref="N17:N18"/>
    <mergeCell ref="C19:C24"/>
    <mergeCell ref="D19:F20"/>
    <mergeCell ref="G19:G20"/>
    <mergeCell ref="H19:L20"/>
    <mergeCell ref="M19:M20"/>
    <mergeCell ref="D23:F24"/>
    <mergeCell ref="G23:G24"/>
    <mergeCell ref="H23:L24"/>
    <mergeCell ref="M23:M24"/>
    <mergeCell ref="N23:N24"/>
    <mergeCell ref="O23:Q24"/>
    <mergeCell ref="O19:Q20"/>
    <mergeCell ref="D21:F22"/>
    <mergeCell ref="G21:G22"/>
    <mergeCell ref="H21:L22"/>
    <mergeCell ref="M21:M22"/>
    <mergeCell ref="N21:N22"/>
    <mergeCell ref="O21:Q22"/>
    <mergeCell ref="N19:N20"/>
  </mergeCells>
  <phoneticPr fontId="4"/>
  <dataValidations count="1">
    <dataValidation type="list" allowBlank="1" showInputMessage="1" showErrorMessage="1" sqref="G3:G24 N3:N24" xr:uid="{F90DF1E9-F64A-427F-9EC6-54EF4B20F5B8}">
      <formula1>"○・×,○,×"</formula1>
    </dataValidation>
  </dataValidations>
  <pageMargins left="0.7" right="0.7" top="0.75" bottom="0.75" header="0.3" footer="0.3"/>
  <pageSetup paperSize="9" scale="82" orientation="landscape"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E170-8FD8-471A-9236-EF01B812A364}">
  <sheetPr codeName="Sheet22"/>
  <dimension ref="A1:Q25"/>
  <sheetViews>
    <sheetView showGridLines="0" view="pageBreakPreview" zoomScale="80" zoomScaleNormal="100" zoomScaleSheetLayoutView="80" workbookViewId="0"/>
  </sheetViews>
  <sheetFormatPr defaultRowHeight="13.5"/>
  <cols>
    <col min="1" max="1" width="9" style="49"/>
    <col min="2" max="3" width="4.25" style="49" customWidth="1"/>
    <col min="4" max="12" width="9" style="49"/>
    <col min="13" max="13" width="4.625" style="49" customWidth="1"/>
    <col min="14" max="14" width="18.5" style="49" customWidth="1"/>
    <col min="15" max="16" width="5.125" style="49" customWidth="1"/>
    <col min="17" max="17" width="9.375" style="49" customWidth="1"/>
    <col min="18" max="16384" width="9" style="49"/>
  </cols>
  <sheetData>
    <row r="1" spans="1:17" s="50" customFormat="1" ht="23.1" customHeight="1">
      <c r="A1" s="50" t="s">
        <v>513</v>
      </c>
    </row>
    <row r="2" spans="1:17" s="50" customFormat="1" ht="23.1" customHeight="1">
      <c r="D2" s="383" t="s">
        <v>206</v>
      </c>
      <c r="E2" s="389"/>
      <c r="F2" s="390"/>
      <c r="G2" s="104" t="s">
        <v>207</v>
      </c>
      <c r="H2" s="383" t="s">
        <v>221</v>
      </c>
      <c r="I2" s="389"/>
      <c r="J2" s="389"/>
      <c r="K2" s="389"/>
      <c r="L2" s="390"/>
      <c r="M2" s="102"/>
      <c r="N2" s="102" t="s">
        <v>222</v>
      </c>
      <c r="O2" s="383" t="s">
        <v>205</v>
      </c>
      <c r="P2" s="389"/>
      <c r="Q2" s="390"/>
    </row>
    <row r="3" spans="1:17" ht="15" customHeight="1">
      <c r="A3" s="694" t="s">
        <v>464</v>
      </c>
      <c r="B3" s="575" t="s">
        <v>460</v>
      </c>
      <c r="C3" s="575" t="s">
        <v>215</v>
      </c>
      <c r="D3" s="525" t="s">
        <v>465</v>
      </c>
      <c r="E3" s="525"/>
      <c r="F3" s="525"/>
      <c r="G3" s="765" t="s">
        <v>193</v>
      </c>
      <c r="H3" s="493" t="s">
        <v>466</v>
      </c>
      <c r="I3" s="473"/>
      <c r="J3" s="473"/>
      <c r="K3" s="473"/>
      <c r="L3" s="473"/>
      <c r="M3" s="470" t="s">
        <v>482</v>
      </c>
      <c r="N3" s="765" t="s">
        <v>193</v>
      </c>
      <c r="O3" s="700"/>
      <c r="P3" s="701"/>
      <c r="Q3" s="702"/>
    </row>
    <row r="4" spans="1:17" ht="15" customHeight="1">
      <c r="A4" s="761"/>
      <c r="B4" s="695"/>
      <c r="C4" s="695"/>
      <c r="D4" s="525"/>
      <c r="E4" s="525"/>
      <c r="F4" s="525"/>
      <c r="G4" s="765"/>
      <c r="H4" s="473"/>
      <c r="I4" s="473"/>
      <c r="J4" s="473"/>
      <c r="K4" s="473"/>
      <c r="L4" s="473"/>
      <c r="M4" s="470"/>
      <c r="N4" s="765"/>
      <c r="O4" s="703"/>
      <c r="P4" s="704"/>
      <c r="Q4" s="705"/>
    </row>
    <row r="5" spans="1:17" ht="15" customHeight="1">
      <c r="A5" s="761"/>
      <c r="B5" s="695"/>
      <c r="C5" s="695"/>
      <c r="D5" s="525" t="s">
        <v>467</v>
      </c>
      <c r="E5" s="525"/>
      <c r="F5" s="525"/>
      <c r="G5" s="765" t="s">
        <v>468</v>
      </c>
      <c r="H5" s="493" t="s">
        <v>469</v>
      </c>
      <c r="I5" s="473"/>
      <c r="J5" s="473"/>
      <c r="K5" s="473"/>
      <c r="L5" s="473"/>
      <c r="M5" s="470" t="s">
        <v>472</v>
      </c>
      <c r="N5" s="765" t="s">
        <v>193</v>
      </c>
      <c r="O5" s="700"/>
      <c r="P5" s="701"/>
      <c r="Q5" s="702"/>
    </row>
    <row r="6" spans="1:17" ht="15" customHeight="1">
      <c r="A6" s="761"/>
      <c r="B6" s="695"/>
      <c r="C6" s="695"/>
      <c r="D6" s="525"/>
      <c r="E6" s="525"/>
      <c r="F6" s="525"/>
      <c r="G6" s="765"/>
      <c r="H6" s="473"/>
      <c r="I6" s="473"/>
      <c r="J6" s="473"/>
      <c r="K6" s="473"/>
      <c r="L6" s="473"/>
      <c r="M6" s="470"/>
      <c r="N6" s="765"/>
      <c r="O6" s="703"/>
      <c r="P6" s="704"/>
      <c r="Q6" s="705"/>
    </row>
    <row r="7" spans="1:17" ht="15" customHeight="1">
      <c r="A7" s="761"/>
      <c r="B7" s="695"/>
      <c r="C7" s="695"/>
      <c r="D7" s="525" t="s">
        <v>470</v>
      </c>
      <c r="E7" s="525"/>
      <c r="F7" s="525"/>
      <c r="G7" s="765" t="s">
        <v>193</v>
      </c>
      <c r="H7" s="525" t="s">
        <v>471</v>
      </c>
      <c r="I7" s="473"/>
      <c r="J7" s="473"/>
      <c r="K7" s="473"/>
      <c r="L7" s="473"/>
      <c r="M7" s="470" t="s">
        <v>473</v>
      </c>
      <c r="N7" s="765" t="s">
        <v>193</v>
      </c>
      <c r="O7" s="700"/>
      <c r="P7" s="701"/>
      <c r="Q7" s="702"/>
    </row>
    <row r="8" spans="1:17" ht="15" customHeight="1">
      <c r="A8" s="761"/>
      <c r="B8" s="695"/>
      <c r="C8" s="695"/>
      <c r="D8" s="525"/>
      <c r="E8" s="525"/>
      <c r="F8" s="525"/>
      <c r="G8" s="765"/>
      <c r="H8" s="473"/>
      <c r="I8" s="473"/>
      <c r="J8" s="473"/>
      <c r="K8" s="473"/>
      <c r="L8" s="473"/>
      <c r="M8" s="470"/>
      <c r="N8" s="765"/>
      <c r="O8" s="703"/>
      <c r="P8" s="704"/>
      <c r="Q8" s="705"/>
    </row>
    <row r="9" spans="1:17" ht="15" customHeight="1">
      <c r="A9" s="761"/>
      <c r="B9" s="695"/>
      <c r="C9" s="695"/>
      <c r="D9" s="525" t="s">
        <v>208</v>
      </c>
      <c r="E9" s="525"/>
      <c r="F9" s="525"/>
      <c r="G9" s="762" t="s">
        <v>193</v>
      </c>
      <c r="H9" s="493" t="s">
        <v>217</v>
      </c>
      <c r="I9" s="473"/>
      <c r="J9" s="473"/>
      <c r="K9" s="473"/>
      <c r="L9" s="473"/>
      <c r="M9" s="470" t="s">
        <v>474</v>
      </c>
      <c r="N9" s="762" t="s">
        <v>193</v>
      </c>
      <c r="O9" s="700"/>
      <c r="P9" s="701"/>
      <c r="Q9" s="702"/>
    </row>
    <row r="10" spans="1:17" ht="15" customHeight="1">
      <c r="A10" s="761"/>
      <c r="B10" s="695"/>
      <c r="C10" s="695"/>
      <c r="D10" s="525"/>
      <c r="E10" s="525"/>
      <c r="F10" s="525"/>
      <c r="G10" s="762"/>
      <c r="H10" s="473"/>
      <c r="I10" s="473"/>
      <c r="J10" s="473"/>
      <c r="K10" s="473"/>
      <c r="L10" s="473"/>
      <c r="M10" s="470"/>
      <c r="N10" s="762"/>
      <c r="O10" s="703"/>
      <c r="P10" s="704"/>
      <c r="Q10" s="705"/>
    </row>
    <row r="11" spans="1:17" ht="15" customHeight="1">
      <c r="A11" s="761"/>
      <c r="B11" s="695"/>
      <c r="C11" s="695"/>
      <c r="D11" s="525" t="s">
        <v>209</v>
      </c>
      <c r="E11" s="525"/>
      <c r="F11" s="525"/>
      <c r="G11" s="762" t="s">
        <v>193</v>
      </c>
      <c r="H11" s="493" t="s">
        <v>219</v>
      </c>
      <c r="I11" s="473"/>
      <c r="J11" s="473"/>
      <c r="K11" s="473"/>
      <c r="L11" s="473"/>
      <c r="M11" s="470" t="s">
        <v>475</v>
      </c>
      <c r="N11" s="762" t="s">
        <v>193</v>
      </c>
      <c r="O11" s="700"/>
      <c r="P11" s="701"/>
      <c r="Q11" s="702"/>
    </row>
    <row r="12" spans="1:17" ht="15" customHeight="1">
      <c r="A12" s="761"/>
      <c r="B12" s="695"/>
      <c r="C12" s="695"/>
      <c r="D12" s="525"/>
      <c r="E12" s="525"/>
      <c r="F12" s="525"/>
      <c r="G12" s="762"/>
      <c r="H12" s="473"/>
      <c r="I12" s="473"/>
      <c r="J12" s="473"/>
      <c r="K12" s="473"/>
      <c r="L12" s="473"/>
      <c r="M12" s="470"/>
      <c r="N12" s="762"/>
      <c r="O12" s="703"/>
      <c r="P12" s="704"/>
      <c r="Q12" s="705"/>
    </row>
    <row r="13" spans="1:17" ht="15" customHeight="1">
      <c r="A13" s="761"/>
      <c r="B13" s="695"/>
      <c r="C13" s="695"/>
      <c r="D13" s="525" t="s">
        <v>210</v>
      </c>
      <c r="E13" s="525"/>
      <c r="F13" s="525"/>
      <c r="G13" s="762" t="s">
        <v>193</v>
      </c>
      <c r="H13" s="525" t="s">
        <v>461</v>
      </c>
      <c r="I13" s="473"/>
      <c r="J13" s="473"/>
      <c r="K13" s="473"/>
      <c r="L13" s="473"/>
      <c r="M13" s="470" t="s">
        <v>476</v>
      </c>
      <c r="N13" s="762" t="s">
        <v>193</v>
      </c>
      <c r="O13" s="700"/>
      <c r="P13" s="701"/>
      <c r="Q13" s="702"/>
    </row>
    <row r="14" spans="1:17" ht="15" customHeight="1">
      <c r="A14" s="761"/>
      <c r="B14" s="695"/>
      <c r="C14" s="695"/>
      <c r="D14" s="525"/>
      <c r="E14" s="525"/>
      <c r="F14" s="525"/>
      <c r="G14" s="762"/>
      <c r="H14" s="473"/>
      <c r="I14" s="473"/>
      <c r="J14" s="473"/>
      <c r="K14" s="473"/>
      <c r="L14" s="473"/>
      <c r="M14" s="470"/>
      <c r="N14" s="762"/>
      <c r="O14" s="703"/>
      <c r="P14" s="704"/>
      <c r="Q14" s="705"/>
    </row>
    <row r="15" spans="1:17" ht="15" customHeight="1">
      <c r="A15" s="761"/>
      <c r="B15" s="695"/>
      <c r="C15" s="695"/>
      <c r="D15" s="525" t="s">
        <v>211</v>
      </c>
      <c r="E15" s="525"/>
      <c r="F15" s="525"/>
      <c r="G15" s="762" t="s">
        <v>193</v>
      </c>
      <c r="H15" s="525" t="s">
        <v>443</v>
      </c>
      <c r="I15" s="473"/>
      <c r="J15" s="473"/>
      <c r="K15" s="473"/>
      <c r="L15" s="473"/>
      <c r="M15" s="470" t="s">
        <v>477</v>
      </c>
      <c r="N15" s="762" t="s">
        <v>193</v>
      </c>
      <c r="O15" s="700"/>
      <c r="P15" s="701"/>
      <c r="Q15" s="702"/>
    </row>
    <row r="16" spans="1:17" ht="15" customHeight="1">
      <c r="A16" s="761"/>
      <c r="B16" s="695"/>
      <c r="C16" s="695"/>
      <c r="D16" s="525"/>
      <c r="E16" s="525"/>
      <c r="F16" s="525"/>
      <c r="G16" s="762"/>
      <c r="H16" s="473"/>
      <c r="I16" s="473"/>
      <c r="J16" s="473"/>
      <c r="K16" s="473"/>
      <c r="L16" s="473"/>
      <c r="M16" s="470"/>
      <c r="N16" s="762"/>
      <c r="O16" s="703"/>
      <c r="P16" s="704"/>
      <c r="Q16" s="705"/>
    </row>
    <row r="17" spans="1:17" ht="15" customHeight="1">
      <c r="A17" s="761"/>
      <c r="B17" s="695"/>
      <c r="C17" s="695"/>
      <c r="D17" s="525" t="s">
        <v>212</v>
      </c>
      <c r="E17" s="525"/>
      <c r="F17" s="525"/>
      <c r="G17" s="470" t="s">
        <v>33</v>
      </c>
      <c r="H17" s="493" t="s">
        <v>462</v>
      </c>
      <c r="I17" s="473"/>
      <c r="J17" s="473"/>
      <c r="K17" s="473"/>
      <c r="L17" s="473"/>
      <c r="M17" s="470" t="s">
        <v>479</v>
      </c>
      <c r="N17" s="470" t="s">
        <v>33</v>
      </c>
      <c r="O17" s="700"/>
      <c r="P17" s="701"/>
      <c r="Q17" s="702"/>
    </row>
    <row r="18" spans="1:17" ht="15" customHeight="1">
      <c r="A18" s="761"/>
      <c r="B18" s="695"/>
      <c r="C18" s="695"/>
      <c r="D18" s="525"/>
      <c r="E18" s="525"/>
      <c r="F18" s="525"/>
      <c r="G18" s="470"/>
      <c r="H18" s="473"/>
      <c r="I18" s="473"/>
      <c r="J18" s="473"/>
      <c r="K18" s="473"/>
      <c r="L18" s="473"/>
      <c r="M18" s="470"/>
      <c r="N18" s="470"/>
      <c r="O18" s="703"/>
      <c r="P18" s="704"/>
      <c r="Q18" s="705"/>
    </row>
    <row r="19" spans="1:17" ht="15" customHeight="1">
      <c r="A19" s="761"/>
      <c r="B19" s="695"/>
      <c r="C19" s="575" t="s">
        <v>216</v>
      </c>
      <c r="D19" s="525" t="s">
        <v>213</v>
      </c>
      <c r="E19" s="525"/>
      <c r="F19" s="525"/>
      <c r="G19" s="470" t="s">
        <v>33</v>
      </c>
      <c r="H19" s="493" t="s">
        <v>462</v>
      </c>
      <c r="I19" s="473"/>
      <c r="J19" s="473"/>
      <c r="K19" s="473"/>
      <c r="L19" s="473"/>
      <c r="M19" s="470" t="s">
        <v>480</v>
      </c>
      <c r="N19" s="470" t="s">
        <v>33</v>
      </c>
      <c r="O19" s="700"/>
      <c r="P19" s="701"/>
      <c r="Q19" s="702"/>
    </row>
    <row r="20" spans="1:17" ht="15" customHeight="1">
      <c r="A20" s="761"/>
      <c r="B20" s="695"/>
      <c r="C20" s="575"/>
      <c r="D20" s="525"/>
      <c r="E20" s="525"/>
      <c r="F20" s="525"/>
      <c r="G20" s="470"/>
      <c r="H20" s="473"/>
      <c r="I20" s="473"/>
      <c r="J20" s="473"/>
      <c r="K20" s="473"/>
      <c r="L20" s="473"/>
      <c r="M20" s="470"/>
      <c r="N20" s="470"/>
      <c r="O20" s="703"/>
      <c r="P20" s="704"/>
      <c r="Q20" s="705"/>
    </row>
    <row r="21" spans="1:17" ht="15" customHeight="1">
      <c r="A21" s="761"/>
      <c r="B21" s="695"/>
      <c r="C21" s="575"/>
      <c r="D21" s="525" t="s">
        <v>463</v>
      </c>
      <c r="E21" s="525"/>
      <c r="F21" s="525"/>
      <c r="G21" s="762" t="s">
        <v>193</v>
      </c>
      <c r="H21" s="525" t="s">
        <v>478</v>
      </c>
      <c r="I21" s="757"/>
      <c r="J21" s="757"/>
      <c r="K21" s="757"/>
      <c r="L21" s="757"/>
      <c r="M21" s="470" t="s">
        <v>483</v>
      </c>
      <c r="N21" s="762" t="s">
        <v>193</v>
      </c>
      <c r="O21" s="700"/>
      <c r="P21" s="701"/>
      <c r="Q21" s="702"/>
    </row>
    <row r="22" spans="1:17" ht="15" customHeight="1">
      <c r="A22" s="761"/>
      <c r="B22" s="695"/>
      <c r="C22" s="575"/>
      <c r="D22" s="525"/>
      <c r="E22" s="525"/>
      <c r="F22" s="525"/>
      <c r="G22" s="762"/>
      <c r="H22" s="757"/>
      <c r="I22" s="757"/>
      <c r="J22" s="757"/>
      <c r="K22" s="757"/>
      <c r="L22" s="757"/>
      <c r="M22" s="470"/>
      <c r="N22" s="762"/>
      <c r="O22" s="703"/>
      <c r="P22" s="704"/>
      <c r="Q22" s="705"/>
    </row>
    <row r="23" spans="1:17" ht="15" customHeight="1">
      <c r="A23" s="761"/>
      <c r="B23" s="695"/>
      <c r="C23" s="575"/>
      <c r="D23" s="525" t="s">
        <v>214</v>
      </c>
      <c r="E23" s="525"/>
      <c r="F23" s="525"/>
      <c r="G23" s="763" t="s">
        <v>193</v>
      </c>
      <c r="H23" s="525" t="s">
        <v>220</v>
      </c>
      <c r="I23" s="473"/>
      <c r="J23" s="473"/>
      <c r="K23" s="473"/>
      <c r="L23" s="473"/>
      <c r="M23" s="470" t="s">
        <v>484</v>
      </c>
      <c r="N23" s="762" t="s">
        <v>193</v>
      </c>
      <c r="O23" s="700"/>
      <c r="P23" s="701"/>
      <c r="Q23" s="702"/>
    </row>
    <row r="24" spans="1:17" ht="15" customHeight="1">
      <c r="A24" s="761"/>
      <c r="B24" s="695"/>
      <c r="C24" s="575"/>
      <c r="D24" s="525"/>
      <c r="E24" s="525"/>
      <c r="F24" s="525"/>
      <c r="G24" s="764"/>
      <c r="H24" s="525"/>
      <c r="I24" s="473"/>
      <c r="J24" s="473"/>
      <c r="K24" s="473"/>
      <c r="L24" s="473"/>
      <c r="M24" s="470"/>
      <c r="N24" s="762"/>
      <c r="O24" s="703"/>
      <c r="P24" s="704"/>
      <c r="Q24" s="705"/>
    </row>
    <row r="25" spans="1:17" ht="15" customHeight="1">
      <c r="A25" s="49" t="s">
        <v>442</v>
      </c>
    </row>
  </sheetData>
  <sheetProtection algorithmName="SHA-512" hashValue="QHHZyMzhMXTaylV4d8VFn/azd9XEs3/t2cEhF17sWlcoLK0I1OZKosrnnA3XG9l5IIfakeVl+MBRUBzyJR0ysw==" saltValue="Ko0VHF3uYz6G6o2IUmgMyQ==" spinCount="100000" sheet="1" objects="1" scenarios="1"/>
  <mergeCells count="73">
    <mergeCell ref="D2:F2"/>
    <mergeCell ref="H2:L2"/>
    <mergeCell ref="O2:Q2"/>
    <mergeCell ref="A3:A24"/>
    <mergeCell ref="B3:B24"/>
    <mergeCell ref="C3:C18"/>
    <mergeCell ref="D3:F4"/>
    <mergeCell ref="G3:G4"/>
    <mergeCell ref="H3:L4"/>
    <mergeCell ref="M3:M4"/>
    <mergeCell ref="N3:N4"/>
    <mergeCell ref="O3:Q4"/>
    <mergeCell ref="D5:F6"/>
    <mergeCell ref="G5:G6"/>
    <mergeCell ref="H5:L6"/>
    <mergeCell ref="M5:M6"/>
    <mergeCell ref="N5:N6"/>
    <mergeCell ref="O5:Q6"/>
    <mergeCell ref="O9:Q10"/>
    <mergeCell ref="D7:F8"/>
    <mergeCell ref="G7:G8"/>
    <mergeCell ref="H7:L8"/>
    <mergeCell ref="M7:M8"/>
    <mergeCell ref="N7:N8"/>
    <mergeCell ref="O7:Q8"/>
    <mergeCell ref="D9:F10"/>
    <mergeCell ref="G9:G10"/>
    <mergeCell ref="H9:L10"/>
    <mergeCell ref="M9:M10"/>
    <mergeCell ref="N9:N10"/>
    <mergeCell ref="O13:Q14"/>
    <mergeCell ref="D11:F12"/>
    <mergeCell ref="G11:G12"/>
    <mergeCell ref="H11:L12"/>
    <mergeCell ref="M11:M12"/>
    <mergeCell ref="N11:N12"/>
    <mergeCell ref="O11:Q12"/>
    <mergeCell ref="D13:F14"/>
    <mergeCell ref="G13:G14"/>
    <mergeCell ref="H13:L14"/>
    <mergeCell ref="M13:M14"/>
    <mergeCell ref="N13:N14"/>
    <mergeCell ref="O17:Q18"/>
    <mergeCell ref="D15:F16"/>
    <mergeCell ref="G15:G16"/>
    <mergeCell ref="H15:L16"/>
    <mergeCell ref="M15:M16"/>
    <mergeCell ref="N15:N16"/>
    <mergeCell ref="O15:Q16"/>
    <mergeCell ref="D17:F18"/>
    <mergeCell ref="G17:G18"/>
    <mergeCell ref="H17:L18"/>
    <mergeCell ref="M17:M18"/>
    <mergeCell ref="N17:N18"/>
    <mergeCell ref="C19:C24"/>
    <mergeCell ref="D19:F20"/>
    <mergeCell ref="G19:G20"/>
    <mergeCell ref="H19:L20"/>
    <mergeCell ref="M19:M20"/>
    <mergeCell ref="D23:F24"/>
    <mergeCell ref="G23:G24"/>
    <mergeCell ref="H23:L24"/>
    <mergeCell ref="M23:M24"/>
    <mergeCell ref="N23:N24"/>
    <mergeCell ref="O23:Q24"/>
    <mergeCell ref="O19:Q20"/>
    <mergeCell ref="D21:F22"/>
    <mergeCell ref="G21:G22"/>
    <mergeCell ref="H21:L22"/>
    <mergeCell ref="M21:M22"/>
    <mergeCell ref="N21:N22"/>
    <mergeCell ref="O21:Q22"/>
    <mergeCell ref="N19:N20"/>
  </mergeCells>
  <phoneticPr fontId="4"/>
  <dataValidations count="1">
    <dataValidation type="list" allowBlank="1" showInputMessage="1" showErrorMessage="1" sqref="N3:N24 G3:G24" xr:uid="{4D7D04A5-A3C3-4D37-934A-D9A5071EDAEE}">
      <formula1>"○・×,○,×"</formula1>
    </dataValidation>
  </dataValidations>
  <pageMargins left="0.7" right="0.7" top="0.75" bottom="0.75" header="0.3" footer="0.3"/>
  <pageSetup paperSize="9" scale="82" orientation="landscape"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9296-6D0D-4B47-A914-189A2D335D1D}">
  <sheetPr codeName="Sheet23">
    <pageSetUpPr fitToPage="1"/>
  </sheetPr>
  <dimension ref="A1:Y27"/>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25" ht="20.100000000000001" customHeight="1">
      <c r="A1" s="4" t="s">
        <v>266</v>
      </c>
    </row>
    <row r="2" spans="1:25" ht="7.9" customHeight="1"/>
    <row r="3" spans="1:25" ht="20.100000000000001" customHeight="1">
      <c r="A3" s="4" t="s">
        <v>282</v>
      </c>
    </row>
    <row r="4" spans="1:25" ht="7.9" customHeight="1"/>
    <row r="5" spans="1:25" ht="20.100000000000001" customHeight="1">
      <c r="A5" s="4" t="s">
        <v>283</v>
      </c>
    </row>
    <row r="6" spans="1:25" ht="7.9" customHeight="1"/>
    <row r="7" spans="1:25" s="52" customFormat="1" ht="20.100000000000001" customHeight="1">
      <c r="B7" s="50"/>
      <c r="C7" s="50"/>
      <c r="D7" s="766" t="s">
        <v>142</v>
      </c>
      <c r="E7" s="767"/>
      <c r="F7" s="767"/>
      <c r="G7" s="767"/>
      <c r="H7" s="767"/>
      <c r="I7" s="767"/>
      <c r="J7" s="767"/>
      <c r="K7" s="767"/>
      <c r="L7" s="767"/>
      <c r="M7" s="767"/>
      <c r="N7" s="767"/>
      <c r="O7" s="767"/>
      <c r="P7" s="767"/>
      <c r="Q7" s="767"/>
      <c r="R7" s="767"/>
      <c r="S7" s="767"/>
      <c r="T7" s="767"/>
      <c r="U7" s="770" t="s">
        <v>204</v>
      </c>
      <c r="V7" s="771"/>
      <c r="W7" s="771"/>
      <c r="X7" s="772"/>
      <c r="Y7" s="50"/>
    </row>
    <row r="8" spans="1:25" s="52" customFormat="1" ht="20.100000000000001" customHeight="1">
      <c r="B8" s="50"/>
      <c r="C8" s="50"/>
      <c r="D8" s="768"/>
      <c r="E8" s="769"/>
      <c r="F8" s="769"/>
      <c r="G8" s="769"/>
      <c r="H8" s="769"/>
      <c r="I8" s="769"/>
      <c r="J8" s="769"/>
      <c r="K8" s="769"/>
      <c r="L8" s="769"/>
      <c r="M8" s="769"/>
      <c r="N8" s="769"/>
      <c r="O8" s="769"/>
      <c r="P8" s="769"/>
      <c r="Q8" s="769"/>
      <c r="R8" s="769"/>
      <c r="S8" s="769"/>
      <c r="T8" s="769"/>
      <c r="U8" s="773"/>
      <c r="V8" s="774"/>
      <c r="W8" s="774"/>
      <c r="X8" s="775"/>
      <c r="Y8" s="50"/>
    </row>
    <row r="9" spans="1:25" s="52" customFormat="1" ht="20.100000000000001" customHeight="1">
      <c r="B9" s="50"/>
      <c r="C9" s="55"/>
      <c r="D9" s="807" t="s">
        <v>223</v>
      </c>
      <c r="E9" s="807"/>
      <c r="F9" s="807"/>
      <c r="G9" s="808"/>
      <c r="H9" s="809"/>
      <c r="I9" s="814" t="s">
        <v>143</v>
      </c>
      <c r="J9" s="807" t="s">
        <v>457</v>
      </c>
      <c r="K9" s="807"/>
      <c r="L9" s="807"/>
      <c r="M9" s="766" t="s">
        <v>144</v>
      </c>
      <c r="N9" s="817"/>
      <c r="O9" s="818"/>
      <c r="P9" s="766" t="s">
        <v>145</v>
      </c>
      <c r="Q9" s="767"/>
      <c r="R9" s="819"/>
      <c r="S9" s="766" t="s">
        <v>146</v>
      </c>
      <c r="T9" s="767"/>
      <c r="U9" s="767"/>
      <c r="V9" s="820" t="s">
        <v>224</v>
      </c>
      <c r="W9" s="767"/>
      <c r="X9" s="819"/>
      <c r="Y9" s="50"/>
    </row>
    <row r="10" spans="1:25" s="52" customFormat="1" ht="20.100000000000001" customHeight="1">
      <c r="B10" s="50"/>
      <c r="C10" s="55"/>
      <c r="D10" s="807"/>
      <c r="E10" s="807"/>
      <c r="F10" s="807"/>
      <c r="G10" s="810"/>
      <c r="H10" s="811"/>
      <c r="I10" s="815"/>
      <c r="J10" s="807"/>
      <c r="K10" s="807"/>
      <c r="L10" s="807"/>
      <c r="M10" s="768"/>
      <c r="N10" s="769"/>
      <c r="O10" s="801"/>
      <c r="P10" s="768"/>
      <c r="Q10" s="769"/>
      <c r="R10" s="801"/>
      <c r="S10" s="768"/>
      <c r="T10" s="769"/>
      <c r="U10" s="769"/>
      <c r="V10" s="821"/>
      <c r="W10" s="769"/>
      <c r="X10" s="801"/>
      <c r="Y10" s="50"/>
    </row>
    <row r="11" spans="1:25" s="52" customFormat="1" ht="20.100000000000001" customHeight="1">
      <c r="B11" s="50"/>
      <c r="C11" s="55"/>
      <c r="D11" s="807"/>
      <c r="E11" s="807"/>
      <c r="F11" s="807"/>
      <c r="G11" s="812"/>
      <c r="H11" s="813"/>
      <c r="I11" s="816"/>
      <c r="J11" s="807"/>
      <c r="K11" s="807"/>
      <c r="L11" s="807"/>
      <c r="M11" s="786">
        <f>P11+S11</f>
        <v>0</v>
      </c>
      <c r="N11" s="787"/>
      <c r="O11" s="53" t="s">
        <v>147</v>
      </c>
      <c r="P11" s="788"/>
      <c r="Q11" s="789"/>
      <c r="R11" s="79" t="s">
        <v>147</v>
      </c>
      <c r="S11" s="788"/>
      <c r="T11" s="789"/>
      <c r="U11" s="80" t="s">
        <v>147</v>
      </c>
      <c r="V11" s="790"/>
      <c r="W11" s="789"/>
      <c r="X11" s="79" t="s">
        <v>147</v>
      </c>
      <c r="Y11" s="50"/>
    </row>
    <row r="12" spans="1:25" ht="7.9" customHeight="1"/>
    <row r="13" spans="1:25" ht="20.100000000000001" customHeight="1">
      <c r="A13" s="4" t="s">
        <v>284</v>
      </c>
    </row>
    <row r="14" spans="1:25" ht="7.9" customHeight="1"/>
    <row r="15" spans="1:25" s="43" customFormat="1" ht="20.100000000000001" customHeight="1">
      <c r="B15" s="56"/>
      <c r="C15" s="56"/>
      <c r="D15" s="791" t="s">
        <v>142</v>
      </c>
      <c r="E15" s="791"/>
      <c r="F15" s="791"/>
      <c r="G15" s="791"/>
      <c r="H15" s="791"/>
      <c r="I15" s="791"/>
      <c r="J15" s="791"/>
      <c r="K15" s="791"/>
      <c r="L15" s="791"/>
      <c r="M15" s="791"/>
      <c r="N15" s="791"/>
      <c r="O15" s="791"/>
      <c r="P15" s="791"/>
      <c r="Q15" s="791"/>
      <c r="R15" s="792"/>
      <c r="S15" s="792"/>
      <c r="T15" s="792"/>
      <c r="U15" s="793" t="s">
        <v>151</v>
      </c>
      <c r="V15" s="793"/>
      <c r="W15" s="793"/>
      <c r="X15" s="794"/>
    </row>
    <row r="16" spans="1:25" s="43" customFormat="1" ht="20.100000000000001" customHeight="1">
      <c r="B16" s="56"/>
      <c r="C16" s="56"/>
      <c r="D16" s="691"/>
      <c r="E16" s="691"/>
      <c r="F16" s="691"/>
      <c r="G16" s="691"/>
      <c r="H16" s="691"/>
      <c r="I16" s="691"/>
      <c r="J16" s="691"/>
      <c r="K16" s="691"/>
      <c r="L16" s="691"/>
      <c r="M16" s="691"/>
      <c r="N16" s="691"/>
      <c r="O16" s="691"/>
      <c r="P16" s="691"/>
      <c r="Q16" s="691"/>
      <c r="R16" s="691"/>
      <c r="S16" s="691"/>
      <c r="T16" s="691"/>
      <c r="U16" s="795"/>
      <c r="V16" s="795"/>
      <c r="W16" s="795"/>
      <c r="X16" s="795"/>
    </row>
    <row r="17" spans="1:24" s="43" customFormat="1" ht="20.100000000000001" customHeight="1">
      <c r="B17" s="56"/>
      <c r="C17" s="57"/>
      <c r="D17" s="776" t="s">
        <v>148</v>
      </c>
      <c r="E17" s="776"/>
      <c r="F17" s="776"/>
      <c r="G17" s="778"/>
      <c r="H17" s="779"/>
      <c r="I17" s="782" t="s">
        <v>149</v>
      </c>
      <c r="J17" s="783"/>
      <c r="K17" s="796" t="s">
        <v>150</v>
      </c>
      <c r="L17" s="797"/>
      <c r="M17" s="798"/>
      <c r="N17" s="802"/>
      <c r="O17" s="803"/>
      <c r="P17" s="782" t="s">
        <v>149</v>
      </c>
      <c r="Q17" s="783"/>
      <c r="R17" s="58"/>
      <c r="S17" s="56"/>
      <c r="T17" s="56"/>
      <c r="U17" s="56"/>
      <c r="V17" s="56"/>
      <c r="W17" s="56"/>
      <c r="X17" s="56"/>
    </row>
    <row r="18" spans="1:24" s="43" customFormat="1" ht="20.100000000000001" customHeight="1">
      <c r="B18" s="56"/>
      <c r="C18" s="57"/>
      <c r="D18" s="777"/>
      <c r="E18" s="777"/>
      <c r="F18" s="777"/>
      <c r="G18" s="778"/>
      <c r="H18" s="779"/>
      <c r="I18" s="782"/>
      <c r="J18" s="783"/>
      <c r="K18" s="796"/>
      <c r="L18" s="797"/>
      <c r="M18" s="798"/>
      <c r="N18" s="804"/>
      <c r="O18" s="803"/>
      <c r="P18" s="782"/>
      <c r="Q18" s="783"/>
      <c r="R18" s="58"/>
      <c r="S18" s="56"/>
      <c r="T18" s="56"/>
      <c r="U18" s="56"/>
      <c r="V18" s="56"/>
      <c r="W18" s="56"/>
      <c r="X18" s="56"/>
    </row>
    <row r="19" spans="1:24" s="43" customFormat="1" ht="20.100000000000001" customHeight="1">
      <c r="B19" s="56"/>
      <c r="C19" s="57"/>
      <c r="D19" s="777"/>
      <c r="E19" s="777"/>
      <c r="F19" s="777"/>
      <c r="G19" s="780"/>
      <c r="H19" s="781"/>
      <c r="I19" s="784"/>
      <c r="J19" s="785"/>
      <c r="K19" s="799"/>
      <c r="L19" s="800"/>
      <c r="M19" s="801"/>
      <c r="N19" s="805"/>
      <c r="O19" s="806"/>
      <c r="P19" s="784"/>
      <c r="Q19" s="785"/>
      <c r="R19" s="54"/>
      <c r="S19" s="56"/>
      <c r="T19" s="56"/>
      <c r="U19" s="56"/>
      <c r="V19" s="56"/>
      <c r="W19" s="56"/>
      <c r="X19" s="56"/>
    </row>
    <row r="20" spans="1:24" ht="7.9" customHeight="1"/>
    <row r="21" spans="1:24" ht="20.100000000000001" customHeight="1">
      <c r="A21" s="4" t="s">
        <v>285</v>
      </c>
    </row>
    <row r="22" spans="1:24" ht="7.9" customHeight="1"/>
    <row r="23" spans="1:24" s="43" customFormat="1" ht="20.100000000000001" customHeight="1">
      <c r="B23" s="56"/>
      <c r="C23" s="56"/>
      <c r="D23" s="766" t="s">
        <v>142</v>
      </c>
      <c r="E23" s="767"/>
      <c r="F23" s="767"/>
      <c r="G23" s="767"/>
      <c r="H23" s="767"/>
      <c r="I23" s="767"/>
      <c r="J23" s="767"/>
      <c r="K23" s="767"/>
      <c r="L23" s="767"/>
      <c r="M23" s="767"/>
      <c r="N23" s="767"/>
      <c r="O23" s="767"/>
      <c r="P23" s="767"/>
      <c r="Q23" s="767"/>
      <c r="R23" s="767"/>
      <c r="S23" s="767"/>
      <c r="T23" s="767"/>
      <c r="U23" s="770" t="s">
        <v>204</v>
      </c>
      <c r="V23" s="771"/>
      <c r="W23" s="771"/>
      <c r="X23" s="772"/>
    </row>
    <row r="24" spans="1:24" s="43" customFormat="1" ht="20.100000000000001" customHeight="1">
      <c r="B24" s="56"/>
      <c r="C24" s="57"/>
      <c r="D24" s="768"/>
      <c r="E24" s="769"/>
      <c r="F24" s="769"/>
      <c r="G24" s="769"/>
      <c r="H24" s="769"/>
      <c r="I24" s="769"/>
      <c r="J24" s="769"/>
      <c r="K24" s="769"/>
      <c r="L24" s="769"/>
      <c r="M24" s="769"/>
      <c r="N24" s="769"/>
      <c r="O24" s="769"/>
      <c r="P24" s="769"/>
      <c r="Q24" s="769"/>
      <c r="R24" s="769"/>
      <c r="S24" s="769"/>
      <c r="T24" s="769"/>
      <c r="U24" s="773"/>
      <c r="V24" s="774"/>
      <c r="W24" s="774"/>
      <c r="X24" s="775"/>
    </row>
    <row r="25" spans="1:24" s="43" customFormat="1" ht="20.100000000000001" customHeight="1">
      <c r="B25" s="56"/>
      <c r="C25" s="57"/>
      <c r="D25" s="776" t="s">
        <v>225</v>
      </c>
      <c r="E25" s="776"/>
      <c r="F25" s="776"/>
      <c r="G25" s="778"/>
      <c r="H25" s="779"/>
      <c r="I25" s="782" t="s">
        <v>149</v>
      </c>
      <c r="J25" s="783"/>
    </row>
    <row r="26" spans="1:24" s="43" customFormat="1" ht="20.100000000000001" customHeight="1">
      <c r="B26" s="56"/>
      <c r="C26" s="57"/>
      <c r="D26" s="777"/>
      <c r="E26" s="777"/>
      <c r="F26" s="777"/>
      <c r="G26" s="778"/>
      <c r="H26" s="779"/>
      <c r="I26" s="782"/>
      <c r="J26" s="783"/>
    </row>
    <row r="27" spans="1:24" s="43" customFormat="1" ht="20.100000000000001" customHeight="1">
      <c r="B27" s="56"/>
      <c r="C27" s="57"/>
      <c r="D27" s="777"/>
      <c r="E27" s="777"/>
      <c r="F27" s="777"/>
      <c r="G27" s="780"/>
      <c r="H27" s="781"/>
      <c r="I27" s="784"/>
      <c r="J27" s="785"/>
    </row>
  </sheetData>
  <sheetProtection algorithmName="SHA-512" hashValue="o5MoBqXODyh3ircCkxmE+bOr8UM54uM/Z97ohOVPkM1eQIl/7DcXSAhkLUglJW4SikS2GEsGhDVfeb8wa4ekVg==" saltValue="/w3a1eF9w+DRBuQlbCX10A==" spinCount="100000" sheet="1" objects="1" scenarios="1"/>
  <mergeCells count="27">
    <mergeCell ref="D7:T8"/>
    <mergeCell ref="U7:X8"/>
    <mergeCell ref="D9:F11"/>
    <mergeCell ref="G9:H11"/>
    <mergeCell ref="I9:I11"/>
    <mergeCell ref="J9:L11"/>
    <mergeCell ref="M9:O10"/>
    <mergeCell ref="P9:R10"/>
    <mergeCell ref="S9:U10"/>
    <mergeCell ref="V9:X10"/>
    <mergeCell ref="P17:Q19"/>
    <mergeCell ref="M11:N11"/>
    <mergeCell ref="P11:Q11"/>
    <mergeCell ref="S11:T11"/>
    <mergeCell ref="V11:W11"/>
    <mergeCell ref="D15:T16"/>
    <mergeCell ref="U15:X16"/>
    <mergeCell ref="D17:F19"/>
    <mergeCell ref="G17:H19"/>
    <mergeCell ref="I17:J19"/>
    <mergeCell ref="K17:M19"/>
    <mergeCell ref="N17:O19"/>
    <mergeCell ref="D23:T24"/>
    <mergeCell ref="U23:X24"/>
    <mergeCell ref="D25:F27"/>
    <mergeCell ref="G25:H27"/>
    <mergeCell ref="I25:J27"/>
  </mergeCells>
  <phoneticPr fontId="4"/>
  <dataValidations count="5">
    <dataValidation type="list" allowBlank="1" showInputMessage="1" showErrorMessage="1" sqref="U15:W15 U7:X7 U23:X23" xr:uid="{B3E1F7DC-FD63-4213-9DC0-AC31FF7CC0A3}">
      <formula1>"選択してください,適用あり,適用なし"</formula1>
    </dataValidation>
    <dataValidation type="list" operator="equal" allowBlank="1" showErrorMessage="1" errorTitle="入力規則違反" error="リストから選択してください" sqref="P65534 JU65534 TQ65534 ADM65534 ANI65534 AXE65534 BHA65534 BQW65534 CAS65534 CKO65534 CUK65534 DEG65534 DOC65534 DXY65534 EHU65534 ERQ65534 FBM65534 FLI65534 FVE65534 GFA65534 GOW65534 GYS65534 HIO65534 HSK65534 ICG65534 IMC65534 IVY65534 JFU65534 JPQ65534 JZM65534 KJI65534 KTE65534 LDA65534 LMW65534 LWS65534 MGO65534 MQK65534 NAG65534 NKC65534 NTY65534 ODU65534 ONQ65534 OXM65534 PHI65534 PRE65534 QBA65534 QKW65534 QUS65534 REO65534 ROK65534 RYG65534 SIC65534 SRY65534 TBU65534 TLQ65534 TVM65534 UFI65534 UPE65534 UZA65534 VIW65534 VSS65534 WCO65534 WMK65534 WWG65534 P131070 JU131070 TQ131070 ADM131070 ANI131070 AXE131070 BHA131070 BQW131070 CAS131070 CKO131070 CUK131070 DEG131070 DOC131070 DXY131070 EHU131070 ERQ131070 FBM131070 FLI131070 FVE131070 GFA131070 GOW131070 GYS131070 HIO131070 HSK131070 ICG131070 IMC131070 IVY131070 JFU131070 JPQ131070 JZM131070 KJI131070 KTE131070 LDA131070 LMW131070 LWS131070 MGO131070 MQK131070 NAG131070 NKC131070 NTY131070 ODU131070 ONQ131070 OXM131070 PHI131070 PRE131070 QBA131070 QKW131070 QUS131070 REO131070 ROK131070 RYG131070 SIC131070 SRY131070 TBU131070 TLQ131070 TVM131070 UFI131070 UPE131070 UZA131070 VIW131070 VSS131070 WCO131070 WMK131070 WWG131070 P196606 JU196606 TQ196606 ADM196606 ANI196606 AXE196606 BHA196606 BQW196606 CAS196606 CKO196606 CUK196606 DEG196606 DOC196606 DXY196606 EHU196606 ERQ196606 FBM196606 FLI196606 FVE196606 GFA196606 GOW196606 GYS196606 HIO196606 HSK196606 ICG196606 IMC196606 IVY196606 JFU196606 JPQ196606 JZM196606 KJI196606 KTE196606 LDA196606 LMW196606 LWS196606 MGO196606 MQK196606 NAG196606 NKC196606 NTY196606 ODU196606 ONQ196606 OXM196606 PHI196606 PRE196606 QBA196606 QKW196606 QUS196606 REO196606 ROK196606 RYG196606 SIC196606 SRY196606 TBU196606 TLQ196606 TVM196606 UFI196606 UPE196606 UZA196606 VIW196606 VSS196606 WCO196606 WMK196606 WWG196606 P262142 JU262142 TQ262142 ADM262142 ANI262142 AXE262142 BHA262142 BQW262142 CAS262142 CKO262142 CUK262142 DEG262142 DOC262142 DXY262142 EHU262142 ERQ262142 FBM262142 FLI262142 FVE262142 GFA262142 GOW262142 GYS262142 HIO262142 HSK262142 ICG262142 IMC262142 IVY262142 JFU262142 JPQ262142 JZM262142 KJI262142 KTE262142 LDA262142 LMW262142 LWS262142 MGO262142 MQK262142 NAG262142 NKC262142 NTY262142 ODU262142 ONQ262142 OXM262142 PHI262142 PRE262142 QBA262142 QKW262142 QUS262142 REO262142 ROK262142 RYG262142 SIC262142 SRY262142 TBU262142 TLQ262142 TVM262142 UFI262142 UPE262142 UZA262142 VIW262142 VSS262142 WCO262142 WMK262142 WWG262142 P327678 JU327678 TQ327678 ADM327678 ANI327678 AXE327678 BHA327678 BQW327678 CAS327678 CKO327678 CUK327678 DEG327678 DOC327678 DXY327678 EHU327678 ERQ327678 FBM327678 FLI327678 FVE327678 GFA327678 GOW327678 GYS327678 HIO327678 HSK327678 ICG327678 IMC327678 IVY327678 JFU327678 JPQ327678 JZM327678 KJI327678 KTE327678 LDA327678 LMW327678 LWS327678 MGO327678 MQK327678 NAG327678 NKC327678 NTY327678 ODU327678 ONQ327678 OXM327678 PHI327678 PRE327678 QBA327678 QKW327678 QUS327678 REO327678 ROK327678 RYG327678 SIC327678 SRY327678 TBU327678 TLQ327678 TVM327678 UFI327678 UPE327678 UZA327678 VIW327678 VSS327678 WCO327678 WMK327678 WWG327678 P393214 JU393214 TQ393214 ADM393214 ANI393214 AXE393214 BHA393214 BQW393214 CAS393214 CKO393214 CUK393214 DEG393214 DOC393214 DXY393214 EHU393214 ERQ393214 FBM393214 FLI393214 FVE393214 GFA393214 GOW393214 GYS393214 HIO393214 HSK393214 ICG393214 IMC393214 IVY393214 JFU393214 JPQ393214 JZM393214 KJI393214 KTE393214 LDA393214 LMW393214 LWS393214 MGO393214 MQK393214 NAG393214 NKC393214 NTY393214 ODU393214 ONQ393214 OXM393214 PHI393214 PRE393214 QBA393214 QKW393214 QUS393214 REO393214 ROK393214 RYG393214 SIC393214 SRY393214 TBU393214 TLQ393214 TVM393214 UFI393214 UPE393214 UZA393214 VIW393214 VSS393214 WCO393214 WMK393214 WWG393214 P458750 JU458750 TQ458750 ADM458750 ANI458750 AXE458750 BHA458750 BQW458750 CAS458750 CKO458750 CUK458750 DEG458750 DOC458750 DXY458750 EHU458750 ERQ458750 FBM458750 FLI458750 FVE458750 GFA458750 GOW458750 GYS458750 HIO458750 HSK458750 ICG458750 IMC458750 IVY458750 JFU458750 JPQ458750 JZM458750 KJI458750 KTE458750 LDA458750 LMW458750 LWS458750 MGO458750 MQK458750 NAG458750 NKC458750 NTY458750 ODU458750 ONQ458750 OXM458750 PHI458750 PRE458750 QBA458750 QKW458750 QUS458750 REO458750 ROK458750 RYG458750 SIC458750 SRY458750 TBU458750 TLQ458750 TVM458750 UFI458750 UPE458750 UZA458750 VIW458750 VSS458750 WCO458750 WMK458750 WWG458750 P524286 JU524286 TQ524286 ADM524286 ANI524286 AXE524286 BHA524286 BQW524286 CAS524286 CKO524286 CUK524286 DEG524286 DOC524286 DXY524286 EHU524286 ERQ524286 FBM524286 FLI524286 FVE524286 GFA524286 GOW524286 GYS524286 HIO524286 HSK524286 ICG524286 IMC524286 IVY524286 JFU524286 JPQ524286 JZM524286 KJI524286 KTE524286 LDA524286 LMW524286 LWS524286 MGO524286 MQK524286 NAG524286 NKC524286 NTY524286 ODU524286 ONQ524286 OXM524286 PHI524286 PRE524286 QBA524286 QKW524286 QUS524286 REO524286 ROK524286 RYG524286 SIC524286 SRY524286 TBU524286 TLQ524286 TVM524286 UFI524286 UPE524286 UZA524286 VIW524286 VSS524286 WCO524286 WMK524286 WWG524286 P589822 JU589822 TQ589822 ADM589822 ANI589822 AXE589822 BHA589822 BQW589822 CAS589822 CKO589822 CUK589822 DEG589822 DOC589822 DXY589822 EHU589822 ERQ589822 FBM589822 FLI589822 FVE589822 GFA589822 GOW589822 GYS589822 HIO589822 HSK589822 ICG589822 IMC589822 IVY589822 JFU589822 JPQ589822 JZM589822 KJI589822 KTE589822 LDA589822 LMW589822 LWS589822 MGO589822 MQK589822 NAG589822 NKC589822 NTY589822 ODU589822 ONQ589822 OXM589822 PHI589822 PRE589822 QBA589822 QKW589822 QUS589822 REO589822 ROK589822 RYG589822 SIC589822 SRY589822 TBU589822 TLQ589822 TVM589822 UFI589822 UPE589822 UZA589822 VIW589822 VSS589822 WCO589822 WMK589822 WWG589822 P655358 JU655358 TQ655358 ADM655358 ANI655358 AXE655358 BHA655358 BQW655358 CAS655358 CKO655358 CUK655358 DEG655358 DOC655358 DXY655358 EHU655358 ERQ655358 FBM655358 FLI655358 FVE655358 GFA655358 GOW655358 GYS655358 HIO655358 HSK655358 ICG655358 IMC655358 IVY655358 JFU655358 JPQ655358 JZM655358 KJI655358 KTE655358 LDA655358 LMW655358 LWS655358 MGO655358 MQK655358 NAG655358 NKC655358 NTY655358 ODU655358 ONQ655358 OXM655358 PHI655358 PRE655358 QBA655358 QKW655358 QUS655358 REO655358 ROK655358 RYG655358 SIC655358 SRY655358 TBU655358 TLQ655358 TVM655358 UFI655358 UPE655358 UZA655358 VIW655358 VSS655358 WCO655358 WMK655358 WWG655358 P720894 JU720894 TQ720894 ADM720894 ANI720894 AXE720894 BHA720894 BQW720894 CAS720894 CKO720894 CUK720894 DEG720894 DOC720894 DXY720894 EHU720894 ERQ720894 FBM720894 FLI720894 FVE720894 GFA720894 GOW720894 GYS720894 HIO720894 HSK720894 ICG720894 IMC720894 IVY720894 JFU720894 JPQ720894 JZM720894 KJI720894 KTE720894 LDA720894 LMW720894 LWS720894 MGO720894 MQK720894 NAG720894 NKC720894 NTY720894 ODU720894 ONQ720894 OXM720894 PHI720894 PRE720894 QBA720894 QKW720894 QUS720894 REO720894 ROK720894 RYG720894 SIC720894 SRY720894 TBU720894 TLQ720894 TVM720894 UFI720894 UPE720894 UZA720894 VIW720894 VSS720894 WCO720894 WMK720894 WWG720894 P786430 JU786430 TQ786430 ADM786430 ANI786430 AXE786430 BHA786430 BQW786430 CAS786430 CKO786430 CUK786430 DEG786430 DOC786430 DXY786430 EHU786430 ERQ786430 FBM786430 FLI786430 FVE786430 GFA786430 GOW786430 GYS786430 HIO786430 HSK786430 ICG786430 IMC786430 IVY786430 JFU786430 JPQ786430 JZM786430 KJI786430 KTE786430 LDA786430 LMW786430 LWS786430 MGO786430 MQK786430 NAG786430 NKC786430 NTY786430 ODU786430 ONQ786430 OXM786430 PHI786430 PRE786430 QBA786430 QKW786430 QUS786430 REO786430 ROK786430 RYG786430 SIC786430 SRY786430 TBU786430 TLQ786430 TVM786430 UFI786430 UPE786430 UZA786430 VIW786430 VSS786430 WCO786430 WMK786430 WWG786430 P851966 JU851966 TQ851966 ADM851966 ANI851966 AXE851966 BHA851966 BQW851966 CAS851966 CKO851966 CUK851966 DEG851966 DOC851966 DXY851966 EHU851966 ERQ851966 FBM851966 FLI851966 FVE851966 GFA851966 GOW851966 GYS851966 HIO851966 HSK851966 ICG851966 IMC851966 IVY851966 JFU851966 JPQ851966 JZM851966 KJI851966 KTE851966 LDA851966 LMW851966 LWS851966 MGO851966 MQK851966 NAG851966 NKC851966 NTY851966 ODU851966 ONQ851966 OXM851966 PHI851966 PRE851966 QBA851966 QKW851966 QUS851966 REO851966 ROK851966 RYG851966 SIC851966 SRY851966 TBU851966 TLQ851966 TVM851966 UFI851966 UPE851966 UZA851966 VIW851966 VSS851966 WCO851966 WMK851966 WWG851966 P917502 JU917502 TQ917502 ADM917502 ANI917502 AXE917502 BHA917502 BQW917502 CAS917502 CKO917502 CUK917502 DEG917502 DOC917502 DXY917502 EHU917502 ERQ917502 FBM917502 FLI917502 FVE917502 GFA917502 GOW917502 GYS917502 HIO917502 HSK917502 ICG917502 IMC917502 IVY917502 JFU917502 JPQ917502 JZM917502 KJI917502 KTE917502 LDA917502 LMW917502 LWS917502 MGO917502 MQK917502 NAG917502 NKC917502 NTY917502 ODU917502 ONQ917502 OXM917502 PHI917502 PRE917502 QBA917502 QKW917502 QUS917502 REO917502 ROK917502 RYG917502 SIC917502 SRY917502 TBU917502 TLQ917502 TVM917502 UFI917502 UPE917502 UZA917502 VIW917502 VSS917502 WCO917502 WMK917502 WWG917502 P983038 JU983038 TQ983038 ADM983038 ANI983038 AXE983038 BHA983038 BQW983038 CAS983038 CKO983038 CUK983038 DEG983038 DOC983038 DXY983038 EHU983038 ERQ983038 FBM983038 FLI983038 FVE983038 GFA983038 GOW983038 GYS983038 HIO983038 HSK983038 ICG983038 IMC983038 IVY983038 JFU983038 JPQ983038 JZM983038 KJI983038 KTE983038 LDA983038 LMW983038 LWS983038 MGO983038 MQK983038 NAG983038 NKC983038 NTY983038 ODU983038 ONQ983038 OXM983038 PHI983038 PRE983038 QBA983038 QKW983038 QUS983038 REO983038 ROK983038 RYG983038 SIC983038 SRY983038 TBU983038 TLQ983038 TVM983038 UFI983038 UPE983038 UZA983038 VIW983038 VSS983038 WCO983038 WMK983038 WWG983038 WWG983036 P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P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P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P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P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P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P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P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P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P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P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P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P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P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P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xr:uid="{3D023083-EEC5-429F-8117-60F71658E6E3}">
      <formula1>"いる,いない,非該当"</formula1>
      <formula2>0</formula2>
    </dataValidation>
    <dataValidation type="list" operator="equal" allowBlank="1" showErrorMessage="1" errorTitle="入力規則違反" error="リストから選択してください" sqref="R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R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R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R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R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R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R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R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R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R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R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R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R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R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R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J65551:K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J131087:K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J196623:K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J262159:K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J327695:K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J393231:K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J458767:K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J524303:K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J589839:K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J655375:K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J720911:K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J786447:K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J851983:K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917519:K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J983055:K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65551:W65551 KC65551 TY65551 ADU65551 ANQ65551 AXM65551 BHI65551 BRE65551 CBA65551 CKW65551 CUS65551 DEO65551 DOK65551 DYG65551 EIC65551 ERY65551 FBU65551 FLQ65551 FVM65551 GFI65551 GPE65551 GZA65551 HIW65551 HSS65551 ICO65551 IMK65551 IWG65551 JGC65551 JPY65551 JZU65551 KJQ65551 KTM65551 LDI65551 LNE65551 LXA65551 MGW65551 MQS65551 NAO65551 NKK65551 NUG65551 OEC65551 ONY65551 OXU65551 PHQ65551 PRM65551 QBI65551 QLE65551 QVA65551 REW65551 ROS65551 RYO65551 SIK65551 SSG65551 TCC65551 TLY65551 TVU65551 UFQ65551 UPM65551 UZI65551 VJE65551 VTA65551 WCW65551 WMS65551 WWO65551 V131087:W131087 KC131087 TY131087 ADU131087 ANQ131087 AXM131087 BHI131087 BRE131087 CBA131087 CKW131087 CUS131087 DEO131087 DOK131087 DYG131087 EIC131087 ERY131087 FBU131087 FLQ131087 FVM131087 GFI131087 GPE131087 GZA131087 HIW131087 HSS131087 ICO131087 IMK131087 IWG131087 JGC131087 JPY131087 JZU131087 KJQ131087 KTM131087 LDI131087 LNE131087 LXA131087 MGW131087 MQS131087 NAO131087 NKK131087 NUG131087 OEC131087 ONY131087 OXU131087 PHQ131087 PRM131087 QBI131087 QLE131087 QVA131087 REW131087 ROS131087 RYO131087 SIK131087 SSG131087 TCC131087 TLY131087 TVU131087 UFQ131087 UPM131087 UZI131087 VJE131087 VTA131087 WCW131087 WMS131087 WWO131087 V196623:W196623 KC196623 TY196623 ADU196623 ANQ196623 AXM196623 BHI196623 BRE196623 CBA196623 CKW196623 CUS196623 DEO196623 DOK196623 DYG196623 EIC196623 ERY196623 FBU196623 FLQ196623 FVM196623 GFI196623 GPE196623 GZA196623 HIW196623 HSS196623 ICO196623 IMK196623 IWG196623 JGC196623 JPY196623 JZU196623 KJQ196623 KTM196623 LDI196623 LNE196623 LXA196623 MGW196623 MQS196623 NAO196623 NKK196623 NUG196623 OEC196623 ONY196623 OXU196623 PHQ196623 PRM196623 QBI196623 QLE196623 QVA196623 REW196623 ROS196623 RYO196623 SIK196623 SSG196623 TCC196623 TLY196623 TVU196623 UFQ196623 UPM196623 UZI196623 VJE196623 VTA196623 WCW196623 WMS196623 WWO196623 V262159:W262159 KC262159 TY262159 ADU262159 ANQ262159 AXM262159 BHI262159 BRE262159 CBA262159 CKW262159 CUS262159 DEO262159 DOK262159 DYG262159 EIC262159 ERY262159 FBU262159 FLQ262159 FVM262159 GFI262159 GPE262159 GZA262159 HIW262159 HSS262159 ICO262159 IMK262159 IWG262159 JGC262159 JPY262159 JZU262159 KJQ262159 KTM262159 LDI262159 LNE262159 LXA262159 MGW262159 MQS262159 NAO262159 NKK262159 NUG262159 OEC262159 ONY262159 OXU262159 PHQ262159 PRM262159 QBI262159 QLE262159 QVA262159 REW262159 ROS262159 RYO262159 SIK262159 SSG262159 TCC262159 TLY262159 TVU262159 UFQ262159 UPM262159 UZI262159 VJE262159 VTA262159 WCW262159 WMS262159 WWO262159 V327695:W327695 KC327695 TY327695 ADU327695 ANQ327695 AXM327695 BHI327695 BRE327695 CBA327695 CKW327695 CUS327695 DEO327695 DOK327695 DYG327695 EIC327695 ERY327695 FBU327695 FLQ327695 FVM327695 GFI327695 GPE327695 GZA327695 HIW327695 HSS327695 ICO327695 IMK327695 IWG327695 JGC327695 JPY327695 JZU327695 KJQ327695 KTM327695 LDI327695 LNE327695 LXA327695 MGW327695 MQS327695 NAO327695 NKK327695 NUG327695 OEC327695 ONY327695 OXU327695 PHQ327695 PRM327695 QBI327695 QLE327695 QVA327695 REW327695 ROS327695 RYO327695 SIK327695 SSG327695 TCC327695 TLY327695 TVU327695 UFQ327695 UPM327695 UZI327695 VJE327695 VTA327695 WCW327695 WMS327695 WWO327695 V393231:W393231 KC393231 TY393231 ADU393231 ANQ393231 AXM393231 BHI393231 BRE393231 CBA393231 CKW393231 CUS393231 DEO393231 DOK393231 DYG393231 EIC393231 ERY393231 FBU393231 FLQ393231 FVM393231 GFI393231 GPE393231 GZA393231 HIW393231 HSS393231 ICO393231 IMK393231 IWG393231 JGC393231 JPY393231 JZU393231 KJQ393231 KTM393231 LDI393231 LNE393231 LXA393231 MGW393231 MQS393231 NAO393231 NKK393231 NUG393231 OEC393231 ONY393231 OXU393231 PHQ393231 PRM393231 QBI393231 QLE393231 QVA393231 REW393231 ROS393231 RYO393231 SIK393231 SSG393231 TCC393231 TLY393231 TVU393231 UFQ393231 UPM393231 UZI393231 VJE393231 VTA393231 WCW393231 WMS393231 WWO393231 V458767:W458767 KC458767 TY458767 ADU458767 ANQ458767 AXM458767 BHI458767 BRE458767 CBA458767 CKW458767 CUS458767 DEO458767 DOK458767 DYG458767 EIC458767 ERY458767 FBU458767 FLQ458767 FVM458767 GFI458767 GPE458767 GZA458767 HIW458767 HSS458767 ICO458767 IMK458767 IWG458767 JGC458767 JPY458767 JZU458767 KJQ458767 KTM458767 LDI458767 LNE458767 LXA458767 MGW458767 MQS458767 NAO458767 NKK458767 NUG458767 OEC458767 ONY458767 OXU458767 PHQ458767 PRM458767 QBI458767 QLE458767 QVA458767 REW458767 ROS458767 RYO458767 SIK458767 SSG458767 TCC458767 TLY458767 TVU458767 UFQ458767 UPM458767 UZI458767 VJE458767 VTA458767 WCW458767 WMS458767 WWO458767 V524303:W524303 KC524303 TY524303 ADU524303 ANQ524303 AXM524303 BHI524303 BRE524303 CBA524303 CKW524303 CUS524303 DEO524303 DOK524303 DYG524303 EIC524303 ERY524303 FBU524303 FLQ524303 FVM524303 GFI524303 GPE524303 GZA524303 HIW524303 HSS524303 ICO524303 IMK524303 IWG524303 JGC524303 JPY524303 JZU524303 KJQ524303 KTM524303 LDI524303 LNE524303 LXA524303 MGW524303 MQS524303 NAO524303 NKK524303 NUG524303 OEC524303 ONY524303 OXU524303 PHQ524303 PRM524303 QBI524303 QLE524303 QVA524303 REW524303 ROS524303 RYO524303 SIK524303 SSG524303 TCC524303 TLY524303 TVU524303 UFQ524303 UPM524303 UZI524303 VJE524303 VTA524303 WCW524303 WMS524303 WWO524303 V589839:W589839 KC589839 TY589839 ADU589839 ANQ589839 AXM589839 BHI589839 BRE589839 CBA589839 CKW589839 CUS589839 DEO589839 DOK589839 DYG589839 EIC589839 ERY589839 FBU589839 FLQ589839 FVM589839 GFI589839 GPE589839 GZA589839 HIW589839 HSS589839 ICO589839 IMK589839 IWG589839 JGC589839 JPY589839 JZU589839 KJQ589839 KTM589839 LDI589839 LNE589839 LXA589839 MGW589839 MQS589839 NAO589839 NKK589839 NUG589839 OEC589839 ONY589839 OXU589839 PHQ589839 PRM589839 QBI589839 QLE589839 QVA589839 REW589839 ROS589839 RYO589839 SIK589839 SSG589839 TCC589839 TLY589839 TVU589839 UFQ589839 UPM589839 UZI589839 VJE589839 VTA589839 WCW589839 WMS589839 WWO589839 V655375:W655375 KC655375 TY655375 ADU655375 ANQ655375 AXM655375 BHI655375 BRE655375 CBA655375 CKW655375 CUS655375 DEO655375 DOK655375 DYG655375 EIC655375 ERY655375 FBU655375 FLQ655375 FVM655375 GFI655375 GPE655375 GZA655375 HIW655375 HSS655375 ICO655375 IMK655375 IWG655375 JGC655375 JPY655375 JZU655375 KJQ655375 KTM655375 LDI655375 LNE655375 LXA655375 MGW655375 MQS655375 NAO655375 NKK655375 NUG655375 OEC655375 ONY655375 OXU655375 PHQ655375 PRM655375 QBI655375 QLE655375 QVA655375 REW655375 ROS655375 RYO655375 SIK655375 SSG655375 TCC655375 TLY655375 TVU655375 UFQ655375 UPM655375 UZI655375 VJE655375 VTA655375 WCW655375 WMS655375 WWO655375 V720911:W720911 KC720911 TY720911 ADU720911 ANQ720911 AXM720911 BHI720911 BRE720911 CBA720911 CKW720911 CUS720911 DEO720911 DOK720911 DYG720911 EIC720911 ERY720911 FBU720911 FLQ720911 FVM720911 GFI720911 GPE720911 GZA720911 HIW720911 HSS720911 ICO720911 IMK720911 IWG720911 JGC720911 JPY720911 JZU720911 KJQ720911 KTM720911 LDI720911 LNE720911 LXA720911 MGW720911 MQS720911 NAO720911 NKK720911 NUG720911 OEC720911 ONY720911 OXU720911 PHQ720911 PRM720911 QBI720911 QLE720911 QVA720911 REW720911 ROS720911 RYO720911 SIK720911 SSG720911 TCC720911 TLY720911 TVU720911 UFQ720911 UPM720911 UZI720911 VJE720911 VTA720911 WCW720911 WMS720911 WWO720911 V786447:W786447 KC786447 TY786447 ADU786447 ANQ786447 AXM786447 BHI786447 BRE786447 CBA786447 CKW786447 CUS786447 DEO786447 DOK786447 DYG786447 EIC786447 ERY786447 FBU786447 FLQ786447 FVM786447 GFI786447 GPE786447 GZA786447 HIW786447 HSS786447 ICO786447 IMK786447 IWG786447 JGC786447 JPY786447 JZU786447 KJQ786447 KTM786447 LDI786447 LNE786447 LXA786447 MGW786447 MQS786447 NAO786447 NKK786447 NUG786447 OEC786447 ONY786447 OXU786447 PHQ786447 PRM786447 QBI786447 QLE786447 QVA786447 REW786447 ROS786447 RYO786447 SIK786447 SSG786447 TCC786447 TLY786447 TVU786447 UFQ786447 UPM786447 UZI786447 VJE786447 VTA786447 WCW786447 WMS786447 WWO786447 V851983:W851983 KC851983 TY851983 ADU851983 ANQ851983 AXM851983 BHI851983 BRE851983 CBA851983 CKW851983 CUS851983 DEO851983 DOK851983 DYG851983 EIC851983 ERY851983 FBU851983 FLQ851983 FVM851983 GFI851983 GPE851983 GZA851983 HIW851983 HSS851983 ICO851983 IMK851983 IWG851983 JGC851983 JPY851983 JZU851983 KJQ851983 KTM851983 LDI851983 LNE851983 LXA851983 MGW851983 MQS851983 NAO851983 NKK851983 NUG851983 OEC851983 ONY851983 OXU851983 PHQ851983 PRM851983 QBI851983 QLE851983 QVA851983 REW851983 ROS851983 RYO851983 SIK851983 SSG851983 TCC851983 TLY851983 TVU851983 UFQ851983 UPM851983 UZI851983 VJE851983 VTA851983 WCW851983 WMS851983 WWO851983 V917519:W917519 KC917519 TY917519 ADU917519 ANQ917519 AXM917519 BHI917519 BRE917519 CBA917519 CKW917519 CUS917519 DEO917519 DOK917519 DYG917519 EIC917519 ERY917519 FBU917519 FLQ917519 FVM917519 GFI917519 GPE917519 GZA917519 HIW917519 HSS917519 ICO917519 IMK917519 IWG917519 JGC917519 JPY917519 JZU917519 KJQ917519 KTM917519 LDI917519 LNE917519 LXA917519 MGW917519 MQS917519 NAO917519 NKK917519 NUG917519 OEC917519 ONY917519 OXU917519 PHQ917519 PRM917519 QBI917519 QLE917519 QVA917519 REW917519 ROS917519 RYO917519 SIK917519 SSG917519 TCC917519 TLY917519 TVU917519 UFQ917519 UPM917519 UZI917519 VJE917519 VTA917519 WCW917519 WMS917519 WWO917519 V983055:W983055 KC983055 TY983055 ADU983055 ANQ983055 AXM983055 BHI983055 BRE983055 CBA983055 CKW983055 CUS983055 DEO983055 DOK983055 DYG983055 EIC983055 ERY983055 FBU983055 FLQ983055 FVM983055 GFI983055 GPE983055 GZA983055 HIW983055 HSS983055 ICO983055 IMK983055 IWG983055 JGC983055 JPY983055 JZU983055 KJQ983055 KTM983055 LDI983055 LNE983055 LXA983055 MGW983055 MQS983055 NAO983055 NKK983055 NUG983055 OEC983055 ONY983055 OXU983055 PHQ983055 PRM983055 QBI983055 QLE983055 QVA983055 REW983055 ROS983055 RYO983055 SIK983055 SSG983055 TCC983055 TLY983055 TVU983055 UFQ983055 UPM983055 UZI983055 VJE983055 VTA983055 WCW983055 WMS983055 WWO983055" xr:uid="{F6233083-B5DF-42D3-92D1-EFFA04E4EAA5}">
      <formula1>"○"</formula1>
      <formula2>0</formula2>
    </dataValidation>
    <dataValidation type="list" allowBlank="1" showErrorMessage="1" errorTitle="入力規則違反" error="リストから選択してください" sqref="F65554:F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F131090:F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F196626:F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F262162:F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F327698:F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F393234:F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F458770:F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F524306:F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F589842:F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F655378:F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F720914:F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F786450:F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F851986:F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F917522:F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F983058:F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P65558:S65558 JU65558:JX65558 TQ65558:TT65558 ADM65558:ADP65558 ANI65558:ANL65558 AXE65558:AXH65558 BHA65558:BHD65558 BQW65558:BQZ65558 CAS65558:CAV65558 CKO65558:CKR65558 CUK65558:CUN65558 DEG65558:DEJ65558 DOC65558:DOF65558 DXY65558:DYB65558 EHU65558:EHX65558 ERQ65558:ERT65558 FBM65558:FBP65558 FLI65558:FLL65558 FVE65558:FVH65558 GFA65558:GFD65558 GOW65558:GOZ65558 GYS65558:GYV65558 HIO65558:HIR65558 HSK65558:HSN65558 ICG65558:ICJ65558 IMC65558:IMF65558 IVY65558:IWB65558 JFU65558:JFX65558 JPQ65558:JPT65558 JZM65558:JZP65558 KJI65558:KJL65558 KTE65558:KTH65558 LDA65558:LDD65558 LMW65558:LMZ65558 LWS65558:LWV65558 MGO65558:MGR65558 MQK65558:MQN65558 NAG65558:NAJ65558 NKC65558:NKF65558 NTY65558:NUB65558 ODU65558:ODX65558 ONQ65558:ONT65558 OXM65558:OXP65558 PHI65558:PHL65558 PRE65558:PRH65558 QBA65558:QBD65558 QKW65558:QKZ65558 QUS65558:QUV65558 REO65558:RER65558 ROK65558:RON65558 RYG65558:RYJ65558 SIC65558:SIF65558 SRY65558:SSB65558 TBU65558:TBX65558 TLQ65558:TLT65558 TVM65558:TVP65558 UFI65558:UFL65558 UPE65558:UPH65558 UZA65558:UZD65558 VIW65558:VIZ65558 VSS65558:VSV65558 WCO65558:WCR65558 WMK65558:WMN65558 WWG65558:WWJ65558 P131094:S131094 JU131094:JX131094 TQ131094:TT131094 ADM131094:ADP131094 ANI131094:ANL131094 AXE131094:AXH131094 BHA131094:BHD131094 BQW131094:BQZ131094 CAS131094:CAV131094 CKO131094:CKR131094 CUK131094:CUN131094 DEG131094:DEJ131094 DOC131094:DOF131094 DXY131094:DYB131094 EHU131094:EHX131094 ERQ131094:ERT131094 FBM131094:FBP131094 FLI131094:FLL131094 FVE131094:FVH131094 GFA131094:GFD131094 GOW131094:GOZ131094 GYS131094:GYV131094 HIO131094:HIR131094 HSK131094:HSN131094 ICG131094:ICJ131094 IMC131094:IMF131094 IVY131094:IWB131094 JFU131094:JFX131094 JPQ131094:JPT131094 JZM131094:JZP131094 KJI131094:KJL131094 KTE131094:KTH131094 LDA131094:LDD131094 LMW131094:LMZ131094 LWS131094:LWV131094 MGO131094:MGR131094 MQK131094:MQN131094 NAG131094:NAJ131094 NKC131094:NKF131094 NTY131094:NUB131094 ODU131094:ODX131094 ONQ131094:ONT131094 OXM131094:OXP131094 PHI131094:PHL131094 PRE131094:PRH131094 QBA131094:QBD131094 QKW131094:QKZ131094 QUS131094:QUV131094 REO131094:RER131094 ROK131094:RON131094 RYG131094:RYJ131094 SIC131094:SIF131094 SRY131094:SSB131094 TBU131094:TBX131094 TLQ131094:TLT131094 TVM131094:TVP131094 UFI131094:UFL131094 UPE131094:UPH131094 UZA131094:UZD131094 VIW131094:VIZ131094 VSS131094:VSV131094 WCO131094:WCR131094 WMK131094:WMN131094 WWG131094:WWJ131094 P196630:S196630 JU196630:JX196630 TQ196630:TT196630 ADM196630:ADP196630 ANI196630:ANL196630 AXE196630:AXH196630 BHA196630:BHD196630 BQW196630:BQZ196630 CAS196630:CAV196630 CKO196630:CKR196630 CUK196630:CUN196630 DEG196630:DEJ196630 DOC196630:DOF196630 DXY196630:DYB196630 EHU196630:EHX196630 ERQ196630:ERT196630 FBM196630:FBP196630 FLI196630:FLL196630 FVE196630:FVH196630 GFA196630:GFD196630 GOW196630:GOZ196630 GYS196630:GYV196630 HIO196630:HIR196630 HSK196630:HSN196630 ICG196630:ICJ196630 IMC196630:IMF196630 IVY196630:IWB196630 JFU196630:JFX196630 JPQ196630:JPT196630 JZM196630:JZP196630 KJI196630:KJL196630 KTE196630:KTH196630 LDA196630:LDD196630 LMW196630:LMZ196630 LWS196630:LWV196630 MGO196630:MGR196630 MQK196630:MQN196630 NAG196630:NAJ196630 NKC196630:NKF196630 NTY196630:NUB196630 ODU196630:ODX196630 ONQ196630:ONT196630 OXM196630:OXP196630 PHI196630:PHL196630 PRE196630:PRH196630 QBA196630:QBD196630 QKW196630:QKZ196630 QUS196630:QUV196630 REO196630:RER196630 ROK196630:RON196630 RYG196630:RYJ196630 SIC196630:SIF196630 SRY196630:SSB196630 TBU196630:TBX196630 TLQ196630:TLT196630 TVM196630:TVP196630 UFI196630:UFL196630 UPE196630:UPH196630 UZA196630:UZD196630 VIW196630:VIZ196630 VSS196630:VSV196630 WCO196630:WCR196630 WMK196630:WMN196630 WWG196630:WWJ196630 P262166:S262166 JU262166:JX262166 TQ262166:TT262166 ADM262166:ADP262166 ANI262166:ANL262166 AXE262166:AXH262166 BHA262166:BHD262166 BQW262166:BQZ262166 CAS262166:CAV262166 CKO262166:CKR262166 CUK262166:CUN262166 DEG262166:DEJ262166 DOC262166:DOF262166 DXY262166:DYB262166 EHU262166:EHX262166 ERQ262166:ERT262166 FBM262166:FBP262166 FLI262166:FLL262166 FVE262166:FVH262166 GFA262166:GFD262166 GOW262166:GOZ262166 GYS262166:GYV262166 HIO262166:HIR262166 HSK262166:HSN262166 ICG262166:ICJ262166 IMC262166:IMF262166 IVY262166:IWB262166 JFU262166:JFX262166 JPQ262166:JPT262166 JZM262166:JZP262166 KJI262166:KJL262166 KTE262166:KTH262166 LDA262166:LDD262166 LMW262166:LMZ262166 LWS262166:LWV262166 MGO262166:MGR262166 MQK262166:MQN262166 NAG262166:NAJ262166 NKC262166:NKF262166 NTY262166:NUB262166 ODU262166:ODX262166 ONQ262166:ONT262166 OXM262166:OXP262166 PHI262166:PHL262166 PRE262166:PRH262166 QBA262166:QBD262166 QKW262166:QKZ262166 QUS262166:QUV262166 REO262166:RER262166 ROK262166:RON262166 RYG262166:RYJ262166 SIC262166:SIF262166 SRY262166:SSB262166 TBU262166:TBX262166 TLQ262166:TLT262166 TVM262166:TVP262166 UFI262166:UFL262166 UPE262166:UPH262166 UZA262166:UZD262166 VIW262166:VIZ262166 VSS262166:VSV262166 WCO262166:WCR262166 WMK262166:WMN262166 WWG262166:WWJ262166 P327702:S327702 JU327702:JX327702 TQ327702:TT327702 ADM327702:ADP327702 ANI327702:ANL327702 AXE327702:AXH327702 BHA327702:BHD327702 BQW327702:BQZ327702 CAS327702:CAV327702 CKO327702:CKR327702 CUK327702:CUN327702 DEG327702:DEJ327702 DOC327702:DOF327702 DXY327702:DYB327702 EHU327702:EHX327702 ERQ327702:ERT327702 FBM327702:FBP327702 FLI327702:FLL327702 FVE327702:FVH327702 GFA327702:GFD327702 GOW327702:GOZ327702 GYS327702:GYV327702 HIO327702:HIR327702 HSK327702:HSN327702 ICG327702:ICJ327702 IMC327702:IMF327702 IVY327702:IWB327702 JFU327702:JFX327702 JPQ327702:JPT327702 JZM327702:JZP327702 KJI327702:KJL327702 KTE327702:KTH327702 LDA327702:LDD327702 LMW327702:LMZ327702 LWS327702:LWV327702 MGO327702:MGR327702 MQK327702:MQN327702 NAG327702:NAJ327702 NKC327702:NKF327702 NTY327702:NUB327702 ODU327702:ODX327702 ONQ327702:ONT327702 OXM327702:OXP327702 PHI327702:PHL327702 PRE327702:PRH327702 QBA327702:QBD327702 QKW327702:QKZ327702 QUS327702:QUV327702 REO327702:RER327702 ROK327702:RON327702 RYG327702:RYJ327702 SIC327702:SIF327702 SRY327702:SSB327702 TBU327702:TBX327702 TLQ327702:TLT327702 TVM327702:TVP327702 UFI327702:UFL327702 UPE327702:UPH327702 UZA327702:UZD327702 VIW327702:VIZ327702 VSS327702:VSV327702 WCO327702:WCR327702 WMK327702:WMN327702 WWG327702:WWJ327702 P393238:S393238 JU393238:JX393238 TQ393238:TT393238 ADM393238:ADP393238 ANI393238:ANL393238 AXE393238:AXH393238 BHA393238:BHD393238 BQW393238:BQZ393238 CAS393238:CAV393238 CKO393238:CKR393238 CUK393238:CUN393238 DEG393238:DEJ393238 DOC393238:DOF393238 DXY393238:DYB393238 EHU393238:EHX393238 ERQ393238:ERT393238 FBM393238:FBP393238 FLI393238:FLL393238 FVE393238:FVH393238 GFA393238:GFD393238 GOW393238:GOZ393238 GYS393238:GYV393238 HIO393238:HIR393238 HSK393238:HSN393238 ICG393238:ICJ393238 IMC393238:IMF393238 IVY393238:IWB393238 JFU393238:JFX393238 JPQ393238:JPT393238 JZM393238:JZP393238 KJI393238:KJL393238 KTE393238:KTH393238 LDA393238:LDD393238 LMW393238:LMZ393238 LWS393238:LWV393238 MGO393238:MGR393238 MQK393238:MQN393238 NAG393238:NAJ393238 NKC393238:NKF393238 NTY393238:NUB393238 ODU393238:ODX393238 ONQ393238:ONT393238 OXM393238:OXP393238 PHI393238:PHL393238 PRE393238:PRH393238 QBA393238:QBD393238 QKW393238:QKZ393238 QUS393238:QUV393238 REO393238:RER393238 ROK393238:RON393238 RYG393238:RYJ393238 SIC393238:SIF393238 SRY393238:SSB393238 TBU393238:TBX393238 TLQ393238:TLT393238 TVM393238:TVP393238 UFI393238:UFL393238 UPE393238:UPH393238 UZA393238:UZD393238 VIW393238:VIZ393238 VSS393238:VSV393238 WCO393238:WCR393238 WMK393238:WMN393238 WWG393238:WWJ393238 P458774:S458774 JU458774:JX458774 TQ458774:TT458774 ADM458774:ADP458774 ANI458774:ANL458774 AXE458774:AXH458774 BHA458774:BHD458774 BQW458774:BQZ458774 CAS458774:CAV458774 CKO458774:CKR458774 CUK458774:CUN458774 DEG458774:DEJ458774 DOC458774:DOF458774 DXY458774:DYB458774 EHU458774:EHX458774 ERQ458774:ERT458774 FBM458774:FBP458774 FLI458774:FLL458774 FVE458774:FVH458774 GFA458774:GFD458774 GOW458774:GOZ458774 GYS458774:GYV458774 HIO458774:HIR458774 HSK458774:HSN458774 ICG458774:ICJ458774 IMC458774:IMF458774 IVY458774:IWB458774 JFU458774:JFX458774 JPQ458774:JPT458774 JZM458774:JZP458774 KJI458774:KJL458774 KTE458774:KTH458774 LDA458774:LDD458774 LMW458774:LMZ458774 LWS458774:LWV458774 MGO458774:MGR458774 MQK458774:MQN458774 NAG458774:NAJ458774 NKC458774:NKF458774 NTY458774:NUB458774 ODU458774:ODX458774 ONQ458774:ONT458774 OXM458774:OXP458774 PHI458774:PHL458774 PRE458774:PRH458774 QBA458774:QBD458774 QKW458774:QKZ458774 QUS458774:QUV458774 REO458774:RER458774 ROK458774:RON458774 RYG458774:RYJ458774 SIC458774:SIF458774 SRY458774:SSB458774 TBU458774:TBX458774 TLQ458774:TLT458774 TVM458774:TVP458774 UFI458774:UFL458774 UPE458774:UPH458774 UZA458774:UZD458774 VIW458774:VIZ458774 VSS458774:VSV458774 WCO458774:WCR458774 WMK458774:WMN458774 WWG458774:WWJ458774 P524310:S524310 JU524310:JX524310 TQ524310:TT524310 ADM524310:ADP524310 ANI524310:ANL524310 AXE524310:AXH524310 BHA524310:BHD524310 BQW524310:BQZ524310 CAS524310:CAV524310 CKO524310:CKR524310 CUK524310:CUN524310 DEG524310:DEJ524310 DOC524310:DOF524310 DXY524310:DYB524310 EHU524310:EHX524310 ERQ524310:ERT524310 FBM524310:FBP524310 FLI524310:FLL524310 FVE524310:FVH524310 GFA524310:GFD524310 GOW524310:GOZ524310 GYS524310:GYV524310 HIO524310:HIR524310 HSK524310:HSN524310 ICG524310:ICJ524310 IMC524310:IMF524310 IVY524310:IWB524310 JFU524310:JFX524310 JPQ524310:JPT524310 JZM524310:JZP524310 KJI524310:KJL524310 KTE524310:KTH524310 LDA524310:LDD524310 LMW524310:LMZ524310 LWS524310:LWV524310 MGO524310:MGR524310 MQK524310:MQN524310 NAG524310:NAJ524310 NKC524310:NKF524310 NTY524310:NUB524310 ODU524310:ODX524310 ONQ524310:ONT524310 OXM524310:OXP524310 PHI524310:PHL524310 PRE524310:PRH524310 QBA524310:QBD524310 QKW524310:QKZ524310 QUS524310:QUV524310 REO524310:RER524310 ROK524310:RON524310 RYG524310:RYJ524310 SIC524310:SIF524310 SRY524310:SSB524310 TBU524310:TBX524310 TLQ524310:TLT524310 TVM524310:TVP524310 UFI524310:UFL524310 UPE524310:UPH524310 UZA524310:UZD524310 VIW524310:VIZ524310 VSS524310:VSV524310 WCO524310:WCR524310 WMK524310:WMN524310 WWG524310:WWJ524310 P589846:S589846 JU589846:JX589846 TQ589846:TT589846 ADM589846:ADP589846 ANI589846:ANL589846 AXE589846:AXH589846 BHA589846:BHD589846 BQW589846:BQZ589846 CAS589846:CAV589846 CKO589846:CKR589846 CUK589846:CUN589846 DEG589846:DEJ589846 DOC589846:DOF589846 DXY589846:DYB589846 EHU589846:EHX589846 ERQ589846:ERT589846 FBM589846:FBP589846 FLI589846:FLL589846 FVE589846:FVH589846 GFA589846:GFD589846 GOW589846:GOZ589846 GYS589846:GYV589846 HIO589846:HIR589846 HSK589846:HSN589846 ICG589846:ICJ589846 IMC589846:IMF589846 IVY589846:IWB589846 JFU589846:JFX589846 JPQ589846:JPT589846 JZM589846:JZP589846 KJI589846:KJL589846 KTE589846:KTH589846 LDA589846:LDD589846 LMW589846:LMZ589846 LWS589846:LWV589846 MGO589846:MGR589846 MQK589846:MQN589846 NAG589846:NAJ589846 NKC589846:NKF589846 NTY589846:NUB589846 ODU589846:ODX589846 ONQ589846:ONT589846 OXM589846:OXP589846 PHI589846:PHL589846 PRE589846:PRH589846 QBA589846:QBD589846 QKW589846:QKZ589846 QUS589846:QUV589846 REO589846:RER589846 ROK589846:RON589846 RYG589846:RYJ589846 SIC589846:SIF589846 SRY589846:SSB589846 TBU589846:TBX589846 TLQ589846:TLT589846 TVM589846:TVP589846 UFI589846:UFL589846 UPE589846:UPH589846 UZA589846:UZD589846 VIW589846:VIZ589846 VSS589846:VSV589846 WCO589846:WCR589846 WMK589846:WMN589846 WWG589846:WWJ589846 P655382:S655382 JU655382:JX655382 TQ655382:TT655382 ADM655382:ADP655382 ANI655382:ANL655382 AXE655382:AXH655382 BHA655382:BHD655382 BQW655382:BQZ655382 CAS655382:CAV655382 CKO655382:CKR655382 CUK655382:CUN655382 DEG655382:DEJ655382 DOC655382:DOF655382 DXY655382:DYB655382 EHU655382:EHX655382 ERQ655382:ERT655382 FBM655382:FBP655382 FLI655382:FLL655382 FVE655382:FVH655382 GFA655382:GFD655382 GOW655382:GOZ655382 GYS655382:GYV655382 HIO655382:HIR655382 HSK655382:HSN655382 ICG655382:ICJ655382 IMC655382:IMF655382 IVY655382:IWB655382 JFU655382:JFX655382 JPQ655382:JPT655382 JZM655382:JZP655382 KJI655382:KJL655382 KTE655382:KTH655382 LDA655382:LDD655382 LMW655382:LMZ655382 LWS655382:LWV655382 MGO655382:MGR655382 MQK655382:MQN655382 NAG655382:NAJ655382 NKC655382:NKF655382 NTY655382:NUB655382 ODU655382:ODX655382 ONQ655382:ONT655382 OXM655382:OXP655382 PHI655382:PHL655382 PRE655382:PRH655382 QBA655382:QBD655382 QKW655382:QKZ655382 QUS655382:QUV655382 REO655382:RER655382 ROK655382:RON655382 RYG655382:RYJ655382 SIC655382:SIF655382 SRY655382:SSB655382 TBU655382:TBX655382 TLQ655382:TLT655382 TVM655382:TVP655382 UFI655382:UFL655382 UPE655382:UPH655382 UZA655382:UZD655382 VIW655382:VIZ655382 VSS655382:VSV655382 WCO655382:WCR655382 WMK655382:WMN655382 WWG655382:WWJ655382 P720918:S720918 JU720918:JX720918 TQ720918:TT720918 ADM720918:ADP720918 ANI720918:ANL720918 AXE720918:AXH720918 BHA720918:BHD720918 BQW720918:BQZ720918 CAS720918:CAV720918 CKO720918:CKR720918 CUK720918:CUN720918 DEG720918:DEJ720918 DOC720918:DOF720918 DXY720918:DYB720918 EHU720918:EHX720918 ERQ720918:ERT720918 FBM720918:FBP720918 FLI720918:FLL720918 FVE720918:FVH720918 GFA720918:GFD720918 GOW720918:GOZ720918 GYS720918:GYV720918 HIO720918:HIR720918 HSK720918:HSN720918 ICG720918:ICJ720918 IMC720918:IMF720918 IVY720918:IWB720918 JFU720918:JFX720918 JPQ720918:JPT720918 JZM720918:JZP720918 KJI720918:KJL720918 KTE720918:KTH720918 LDA720918:LDD720918 LMW720918:LMZ720918 LWS720918:LWV720918 MGO720918:MGR720918 MQK720918:MQN720918 NAG720918:NAJ720918 NKC720918:NKF720918 NTY720918:NUB720918 ODU720918:ODX720918 ONQ720918:ONT720918 OXM720918:OXP720918 PHI720918:PHL720918 PRE720918:PRH720918 QBA720918:QBD720918 QKW720918:QKZ720918 QUS720918:QUV720918 REO720918:RER720918 ROK720918:RON720918 RYG720918:RYJ720918 SIC720918:SIF720918 SRY720918:SSB720918 TBU720918:TBX720918 TLQ720918:TLT720918 TVM720918:TVP720918 UFI720918:UFL720918 UPE720918:UPH720918 UZA720918:UZD720918 VIW720918:VIZ720918 VSS720918:VSV720918 WCO720918:WCR720918 WMK720918:WMN720918 WWG720918:WWJ720918 P786454:S786454 JU786454:JX786454 TQ786454:TT786454 ADM786454:ADP786454 ANI786454:ANL786454 AXE786454:AXH786454 BHA786454:BHD786454 BQW786454:BQZ786454 CAS786454:CAV786454 CKO786454:CKR786454 CUK786454:CUN786454 DEG786454:DEJ786454 DOC786454:DOF786454 DXY786454:DYB786454 EHU786454:EHX786454 ERQ786454:ERT786454 FBM786454:FBP786454 FLI786454:FLL786454 FVE786454:FVH786454 GFA786454:GFD786454 GOW786454:GOZ786454 GYS786454:GYV786454 HIO786454:HIR786454 HSK786454:HSN786454 ICG786454:ICJ786454 IMC786454:IMF786454 IVY786454:IWB786454 JFU786454:JFX786454 JPQ786454:JPT786454 JZM786454:JZP786454 KJI786454:KJL786454 KTE786454:KTH786454 LDA786454:LDD786454 LMW786454:LMZ786454 LWS786454:LWV786454 MGO786454:MGR786454 MQK786454:MQN786454 NAG786454:NAJ786454 NKC786454:NKF786454 NTY786454:NUB786454 ODU786454:ODX786454 ONQ786454:ONT786454 OXM786454:OXP786454 PHI786454:PHL786454 PRE786454:PRH786454 QBA786454:QBD786454 QKW786454:QKZ786454 QUS786454:QUV786454 REO786454:RER786454 ROK786454:RON786454 RYG786454:RYJ786454 SIC786454:SIF786454 SRY786454:SSB786454 TBU786454:TBX786454 TLQ786454:TLT786454 TVM786454:TVP786454 UFI786454:UFL786454 UPE786454:UPH786454 UZA786454:UZD786454 VIW786454:VIZ786454 VSS786454:VSV786454 WCO786454:WCR786454 WMK786454:WMN786454 WWG786454:WWJ786454 P851990:S851990 JU851990:JX851990 TQ851990:TT851990 ADM851990:ADP851990 ANI851990:ANL851990 AXE851990:AXH851990 BHA851990:BHD851990 BQW851990:BQZ851990 CAS851990:CAV851990 CKO851990:CKR851990 CUK851990:CUN851990 DEG851990:DEJ851990 DOC851990:DOF851990 DXY851990:DYB851990 EHU851990:EHX851990 ERQ851990:ERT851990 FBM851990:FBP851990 FLI851990:FLL851990 FVE851990:FVH851990 GFA851990:GFD851990 GOW851990:GOZ851990 GYS851990:GYV851990 HIO851990:HIR851990 HSK851990:HSN851990 ICG851990:ICJ851990 IMC851990:IMF851990 IVY851990:IWB851990 JFU851990:JFX851990 JPQ851990:JPT851990 JZM851990:JZP851990 KJI851990:KJL851990 KTE851990:KTH851990 LDA851990:LDD851990 LMW851990:LMZ851990 LWS851990:LWV851990 MGO851990:MGR851990 MQK851990:MQN851990 NAG851990:NAJ851990 NKC851990:NKF851990 NTY851990:NUB851990 ODU851990:ODX851990 ONQ851990:ONT851990 OXM851990:OXP851990 PHI851990:PHL851990 PRE851990:PRH851990 QBA851990:QBD851990 QKW851990:QKZ851990 QUS851990:QUV851990 REO851990:RER851990 ROK851990:RON851990 RYG851990:RYJ851990 SIC851990:SIF851990 SRY851990:SSB851990 TBU851990:TBX851990 TLQ851990:TLT851990 TVM851990:TVP851990 UFI851990:UFL851990 UPE851990:UPH851990 UZA851990:UZD851990 VIW851990:VIZ851990 VSS851990:VSV851990 WCO851990:WCR851990 WMK851990:WMN851990 WWG851990:WWJ851990 P917526:S917526 JU917526:JX917526 TQ917526:TT917526 ADM917526:ADP917526 ANI917526:ANL917526 AXE917526:AXH917526 BHA917526:BHD917526 BQW917526:BQZ917526 CAS917526:CAV917526 CKO917526:CKR917526 CUK917526:CUN917526 DEG917526:DEJ917526 DOC917526:DOF917526 DXY917526:DYB917526 EHU917526:EHX917526 ERQ917526:ERT917526 FBM917526:FBP917526 FLI917526:FLL917526 FVE917526:FVH917526 GFA917526:GFD917526 GOW917526:GOZ917526 GYS917526:GYV917526 HIO917526:HIR917526 HSK917526:HSN917526 ICG917526:ICJ917526 IMC917526:IMF917526 IVY917526:IWB917526 JFU917526:JFX917526 JPQ917526:JPT917526 JZM917526:JZP917526 KJI917526:KJL917526 KTE917526:KTH917526 LDA917526:LDD917526 LMW917526:LMZ917526 LWS917526:LWV917526 MGO917526:MGR917526 MQK917526:MQN917526 NAG917526:NAJ917526 NKC917526:NKF917526 NTY917526:NUB917526 ODU917526:ODX917526 ONQ917526:ONT917526 OXM917526:OXP917526 PHI917526:PHL917526 PRE917526:PRH917526 QBA917526:QBD917526 QKW917526:QKZ917526 QUS917526:QUV917526 REO917526:RER917526 ROK917526:RON917526 RYG917526:RYJ917526 SIC917526:SIF917526 SRY917526:SSB917526 TBU917526:TBX917526 TLQ917526:TLT917526 TVM917526:TVP917526 UFI917526:UFL917526 UPE917526:UPH917526 UZA917526:UZD917526 VIW917526:VIZ917526 VSS917526:VSV917526 WCO917526:WCR917526 WMK917526:WMN917526 WWG917526:WWJ917526 P983062:S983062 JU983062:JX983062 TQ983062:TT983062 ADM983062:ADP983062 ANI983062:ANL983062 AXE983062:AXH983062 BHA983062:BHD983062 BQW983062:BQZ983062 CAS983062:CAV983062 CKO983062:CKR983062 CUK983062:CUN983062 DEG983062:DEJ983062 DOC983062:DOF983062 DXY983062:DYB983062 EHU983062:EHX983062 ERQ983062:ERT983062 FBM983062:FBP983062 FLI983062:FLL983062 FVE983062:FVH983062 GFA983062:GFD983062 GOW983062:GOZ983062 GYS983062:GYV983062 HIO983062:HIR983062 HSK983062:HSN983062 ICG983062:ICJ983062 IMC983062:IMF983062 IVY983062:IWB983062 JFU983062:JFX983062 JPQ983062:JPT983062 JZM983062:JZP983062 KJI983062:KJL983062 KTE983062:KTH983062 LDA983062:LDD983062 LMW983062:LMZ983062 LWS983062:LWV983062 MGO983062:MGR983062 MQK983062:MQN983062 NAG983062:NAJ983062 NKC983062:NKF983062 NTY983062:NUB983062 ODU983062:ODX983062 ONQ983062:ONT983062 OXM983062:OXP983062 PHI983062:PHL983062 PRE983062:PRH983062 QBA983062:QBD983062 QKW983062:QKZ983062 QUS983062:QUV983062 REO983062:RER983062 ROK983062:RON983062 RYG983062:RYJ983062 SIC983062:SIF983062 SRY983062:SSB983062 TBU983062:TBX983062 TLQ983062:TLT983062 TVM983062:TVP983062 UFI983062:UFL983062 UPE983062:UPH983062 UZA983062:UZD983062 VIW983062:VIZ983062 VSS983062:VSV983062 WCO983062:WCR983062 WMK983062:WMN983062 WWG983062:WWJ983062 Q65555:S65555 JV65555:JX65555 TR65555:TT65555 ADN65555:ADP65555 ANJ65555:ANL65555 AXF65555:AXH65555 BHB65555:BHD65555 BQX65555:BQZ65555 CAT65555:CAV65555 CKP65555:CKR65555 CUL65555:CUN65555 DEH65555:DEJ65555 DOD65555:DOF65555 DXZ65555:DYB65555 EHV65555:EHX65555 ERR65555:ERT65555 FBN65555:FBP65555 FLJ65555:FLL65555 FVF65555:FVH65555 GFB65555:GFD65555 GOX65555:GOZ65555 GYT65555:GYV65555 HIP65555:HIR65555 HSL65555:HSN65555 ICH65555:ICJ65555 IMD65555:IMF65555 IVZ65555:IWB65555 JFV65555:JFX65555 JPR65555:JPT65555 JZN65555:JZP65555 KJJ65555:KJL65555 KTF65555:KTH65555 LDB65555:LDD65555 LMX65555:LMZ65555 LWT65555:LWV65555 MGP65555:MGR65555 MQL65555:MQN65555 NAH65555:NAJ65555 NKD65555:NKF65555 NTZ65555:NUB65555 ODV65555:ODX65555 ONR65555:ONT65555 OXN65555:OXP65555 PHJ65555:PHL65555 PRF65555:PRH65555 QBB65555:QBD65555 QKX65555:QKZ65555 QUT65555:QUV65555 REP65555:RER65555 ROL65555:RON65555 RYH65555:RYJ65555 SID65555:SIF65555 SRZ65555:SSB65555 TBV65555:TBX65555 TLR65555:TLT65555 TVN65555:TVP65555 UFJ65555:UFL65555 UPF65555:UPH65555 UZB65555:UZD65555 VIX65555:VIZ65555 VST65555:VSV65555 WCP65555:WCR65555 WML65555:WMN65555 WWH65555:WWJ65555 Q131091:S131091 JV131091:JX131091 TR131091:TT131091 ADN131091:ADP131091 ANJ131091:ANL131091 AXF131091:AXH131091 BHB131091:BHD131091 BQX131091:BQZ131091 CAT131091:CAV131091 CKP131091:CKR131091 CUL131091:CUN131091 DEH131091:DEJ131091 DOD131091:DOF131091 DXZ131091:DYB131091 EHV131091:EHX131091 ERR131091:ERT131091 FBN131091:FBP131091 FLJ131091:FLL131091 FVF131091:FVH131091 GFB131091:GFD131091 GOX131091:GOZ131091 GYT131091:GYV131091 HIP131091:HIR131091 HSL131091:HSN131091 ICH131091:ICJ131091 IMD131091:IMF131091 IVZ131091:IWB131091 JFV131091:JFX131091 JPR131091:JPT131091 JZN131091:JZP131091 KJJ131091:KJL131091 KTF131091:KTH131091 LDB131091:LDD131091 LMX131091:LMZ131091 LWT131091:LWV131091 MGP131091:MGR131091 MQL131091:MQN131091 NAH131091:NAJ131091 NKD131091:NKF131091 NTZ131091:NUB131091 ODV131091:ODX131091 ONR131091:ONT131091 OXN131091:OXP131091 PHJ131091:PHL131091 PRF131091:PRH131091 QBB131091:QBD131091 QKX131091:QKZ131091 QUT131091:QUV131091 REP131091:RER131091 ROL131091:RON131091 RYH131091:RYJ131091 SID131091:SIF131091 SRZ131091:SSB131091 TBV131091:TBX131091 TLR131091:TLT131091 TVN131091:TVP131091 UFJ131091:UFL131091 UPF131091:UPH131091 UZB131091:UZD131091 VIX131091:VIZ131091 VST131091:VSV131091 WCP131091:WCR131091 WML131091:WMN131091 WWH131091:WWJ131091 Q196627:S196627 JV196627:JX196627 TR196627:TT196627 ADN196627:ADP196627 ANJ196627:ANL196627 AXF196627:AXH196627 BHB196627:BHD196627 BQX196627:BQZ196627 CAT196627:CAV196627 CKP196627:CKR196627 CUL196627:CUN196627 DEH196627:DEJ196627 DOD196627:DOF196627 DXZ196627:DYB196627 EHV196627:EHX196627 ERR196627:ERT196627 FBN196627:FBP196627 FLJ196627:FLL196627 FVF196627:FVH196627 GFB196627:GFD196627 GOX196627:GOZ196627 GYT196627:GYV196627 HIP196627:HIR196627 HSL196627:HSN196627 ICH196627:ICJ196627 IMD196627:IMF196627 IVZ196627:IWB196627 JFV196627:JFX196627 JPR196627:JPT196627 JZN196627:JZP196627 KJJ196627:KJL196627 KTF196627:KTH196627 LDB196627:LDD196627 LMX196627:LMZ196627 LWT196627:LWV196627 MGP196627:MGR196627 MQL196627:MQN196627 NAH196627:NAJ196627 NKD196627:NKF196627 NTZ196627:NUB196627 ODV196627:ODX196627 ONR196627:ONT196627 OXN196627:OXP196627 PHJ196627:PHL196627 PRF196627:PRH196627 QBB196627:QBD196627 QKX196627:QKZ196627 QUT196627:QUV196627 REP196627:RER196627 ROL196627:RON196627 RYH196627:RYJ196627 SID196627:SIF196627 SRZ196627:SSB196627 TBV196627:TBX196627 TLR196627:TLT196627 TVN196627:TVP196627 UFJ196627:UFL196627 UPF196627:UPH196627 UZB196627:UZD196627 VIX196627:VIZ196627 VST196627:VSV196627 WCP196627:WCR196627 WML196627:WMN196627 WWH196627:WWJ196627 Q262163:S262163 JV262163:JX262163 TR262163:TT262163 ADN262163:ADP262163 ANJ262163:ANL262163 AXF262163:AXH262163 BHB262163:BHD262163 BQX262163:BQZ262163 CAT262163:CAV262163 CKP262163:CKR262163 CUL262163:CUN262163 DEH262163:DEJ262163 DOD262163:DOF262163 DXZ262163:DYB262163 EHV262163:EHX262163 ERR262163:ERT262163 FBN262163:FBP262163 FLJ262163:FLL262163 FVF262163:FVH262163 GFB262163:GFD262163 GOX262163:GOZ262163 GYT262163:GYV262163 HIP262163:HIR262163 HSL262163:HSN262163 ICH262163:ICJ262163 IMD262163:IMF262163 IVZ262163:IWB262163 JFV262163:JFX262163 JPR262163:JPT262163 JZN262163:JZP262163 KJJ262163:KJL262163 KTF262163:KTH262163 LDB262163:LDD262163 LMX262163:LMZ262163 LWT262163:LWV262163 MGP262163:MGR262163 MQL262163:MQN262163 NAH262163:NAJ262163 NKD262163:NKF262163 NTZ262163:NUB262163 ODV262163:ODX262163 ONR262163:ONT262163 OXN262163:OXP262163 PHJ262163:PHL262163 PRF262163:PRH262163 QBB262163:QBD262163 QKX262163:QKZ262163 QUT262163:QUV262163 REP262163:RER262163 ROL262163:RON262163 RYH262163:RYJ262163 SID262163:SIF262163 SRZ262163:SSB262163 TBV262163:TBX262163 TLR262163:TLT262163 TVN262163:TVP262163 UFJ262163:UFL262163 UPF262163:UPH262163 UZB262163:UZD262163 VIX262163:VIZ262163 VST262163:VSV262163 WCP262163:WCR262163 WML262163:WMN262163 WWH262163:WWJ262163 Q327699:S327699 JV327699:JX327699 TR327699:TT327699 ADN327699:ADP327699 ANJ327699:ANL327699 AXF327699:AXH327699 BHB327699:BHD327699 BQX327699:BQZ327699 CAT327699:CAV327699 CKP327699:CKR327699 CUL327699:CUN327699 DEH327699:DEJ327699 DOD327699:DOF327699 DXZ327699:DYB327699 EHV327699:EHX327699 ERR327699:ERT327699 FBN327699:FBP327699 FLJ327699:FLL327699 FVF327699:FVH327699 GFB327699:GFD327699 GOX327699:GOZ327699 GYT327699:GYV327699 HIP327699:HIR327699 HSL327699:HSN327699 ICH327699:ICJ327699 IMD327699:IMF327699 IVZ327699:IWB327699 JFV327699:JFX327699 JPR327699:JPT327699 JZN327699:JZP327699 KJJ327699:KJL327699 KTF327699:KTH327699 LDB327699:LDD327699 LMX327699:LMZ327699 LWT327699:LWV327699 MGP327699:MGR327699 MQL327699:MQN327699 NAH327699:NAJ327699 NKD327699:NKF327699 NTZ327699:NUB327699 ODV327699:ODX327699 ONR327699:ONT327699 OXN327699:OXP327699 PHJ327699:PHL327699 PRF327699:PRH327699 QBB327699:QBD327699 QKX327699:QKZ327699 QUT327699:QUV327699 REP327699:RER327699 ROL327699:RON327699 RYH327699:RYJ327699 SID327699:SIF327699 SRZ327699:SSB327699 TBV327699:TBX327699 TLR327699:TLT327699 TVN327699:TVP327699 UFJ327699:UFL327699 UPF327699:UPH327699 UZB327699:UZD327699 VIX327699:VIZ327699 VST327699:VSV327699 WCP327699:WCR327699 WML327699:WMN327699 WWH327699:WWJ327699 Q393235:S393235 JV393235:JX393235 TR393235:TT393235 ADN393235:ADP393235 ANJ393235:ANL393235 AXF393235:AXH393235 BHB393235:BHD393235 BQX393235:BQZ393235 CAT393235:CAV393235 CKP393235:CKR393235 CUL393235:CUN393235 DEH393235:DEJ393235 DOD393235:DOF393235 DXZ393235:DYB393235 EHV393235:EHX393235 ERR393235:ERT393235 FBN393235:FBP393235 FLJ393235:FLL393235 FVF393235:FVH393235 GFB393235:GFD393235 GOX393235:GOZ393235 GYT393235:GYV393235 HIP393235:HIR393235 HSL393235:HSN393235 ICH393235:ICJ393235 IMD393235:IMF393235 IVZ393235:IWB393235 JFV393235:JFX393235 JPR393235:JPT393235 JZN393235:JZP393235 KJJ393235:KJL393235 KTF393235:KTH393235 LDB393235:LDD393235 LMX393235:LMZ393235 LWT393235:LWV393235 MGP393235:MGR393235 MQL393235:MQN393235 NAH393235:NAJ393235 NKD393235:NKF393235 NTZ393235:NUB393235 ODV393235:ODX393235 ONR393235:ONT393235 OXN393235:OXP393235 PHJ393235:PHL393235 PRF393235:PRH393235 QBB393235:QBD393235 QKX393235:QKZ393235 QUT393235:QUV393235 REP393235:RER393235 ROL393235:RON393235 RYH393235:RYJ393235 SID393235:SIF393235 SRZ393235:SSB393235 TBV393235:TBX393235 TLR393235:TLT393235 TVN393235:TVP393235 UFJ393235:UFL393235 UPF393235:UPH393235 UZB393235:UZD393235 VIX393235:VIZ393235 VST393235:VSV393235 WCP393235:WCR393235 WML393235:WMN393235 WWH393235:WWJ393235 Q458771:S458771 JV458771:JX458771 TR458771:TT458771 ADN458771:ADP458771 ANJ458771:ANL458771 AXF458771:AXH458771 BHB458771:BHD458771 BQX458771:BQZ458771 CAT458771:CAV458771 CKP458771:CKR458771 CUL458771:CUN458771 DEH458771:DEJ458771 DOD458771:DOF458771 DXZ458771:DYB458771 EHV458771:EHX458771 ERR458771:ERT458771 FBN458771:FBP458771 FLJ458771:FLL458771 FVF458771:FVH458771 GFB458771:GFD458771 GOX458771:GOZ458771 GYT458771:GYV458771 HIP458771:HIR458771 HSL458771:HSN458771 ICH458771:ICJ458771 IMD458771:IMF458771 IVZ458771:IWB458771 JFV458771:JFX458771 JPR458771:JPT458771 JZN458771:JZP458771 KJJ458771:KJL458771 KTF458771:KTH458771 LDB458771:LDD458771 LMX458771:LMZ458771 LWT458771:LWV458771 MGP458771:MGR458771 MQL458771:MQN458771 NAH458771:NAJ458771 NKD458771:NKF458771 NTZ458771:NUB458771 ODV458771:ODX458771 ONR458771:ONT458771 OXN458771:OXP458771 PHJ458771:PHL458771 PRF458771:PRH458771 QBB458771:QBD458771 QKX458771:QKZ458771 QUT458771:QUV458771 REP458771:RER458771 ROL458771:RON458771 RYH458771:RYJ458771 SID458771:SIF458771 SRZ458771:SSB458771 TBV458771:TBX458771 TLR458771:TLT458771 TVN458771:TVP458771 UFJ458771:UFL458771 UPF458771:UPH458771 UZB458771:UZD458771 VIX458771:VIZ458771 VST458771:VSV458771 WCP458771:WCR458771 WML458771:WMN458771 WWH458771:WWJ458771 Q524307:S524307 JV524307:JX524307 TR524307:TT524307 ADN524307:ADP524307 ANJ524307:ANL524307 AXF524307:AXH524307 BHB524307:BHD524307 BQX524307:BQZ524307 CAT524307:CAV524307 CKP524307:CKR524307 CUL524307:CUN524307 DEH524307:DEJ524307 DOD524307:DOF524307 DXZ524307:DYB524307 EHV524307:EHX524307 ERR524307:ERT524307 FBN524307:FBP524307 FLJ524307:FLL524307 FVF524307:FVH524307 GFB524307:GFD524307 GOX524307:GOZ524307 GYT524307:GYV524307 HIP524307:HIR524307 HSL524307:HSN524307 ICH524307:ICJ524307 IMD524307:IMF524307 IVZ524307:IWB524307 JFV524307:JFX524307 JPR524307:JPT524307 JZN524307:JZP524307 KJJ524307:KJL524307 KTF524307:KTH524307 LDB524307:LDD524307 LMX524307:LMZ524307 LWT524307:LWV524307 MGP524307:MGR524307 MQL524307:MQN524307 NAH524307:NAJ524307 NKD524307:NKF524307 NTZ524307:NUB524307 ODV524307:ODX524307 ONR524307:ONT524307 OXN524307:OXP524307 PHJ524307:PHL524307 PRF524307:PRH524307 QBB524307:QBD524307 QKX524307:QKZ524307 QUT524307:QUV524307 REP524307:RER524307 ROL524307:RON524307 RYH524307:RYJ524307 SID524307:SIF524307 SRZ524307:SSB524307 TBV524307:TBX524307 TLR524307:TLT524307 TVN524307:TVP524307 UFJ524307:UFL524307 UPF524307:UPH524307 UZB524307:UZD524307 VIX524307:VIZ524307 VST524307:VSV524307 WCP524307:WCR524307 WML524307:WMN524307 WWH524307:WWJ524307 Q589843:S589843 JV589843:JX589843 TR589843:TT589843 ADN589843:ADP589843 ANJ589843:ANL589843 AXF589843:AXH589843 BHB589843:BHD589843 BQX589843:BQZ589843 CAT589843:CAV589843 CKP589843:CKR589843 CUL589843:CUN589843 DEH589843:DEJ589843 DOD589843:DOF589843 DXZ589843:DYB589843 EHV589843:EHX589843 ERR589843:ERT589843 FBN589843:FBP589843 FLJ589843:FLL589843 FVF589843:FVH589843 GFB589843:GFD589843 GOX589843:GOZ589843 GYT589843:GYV589843 HIP589843:HIR589843 HSL589843:HSN589843 ICH589843:ICJ589843 IMD589843:IMF589843 IVZ589843:IWB589843 JFV589843:JFX589843 JPR589843:JPT589843 JZN589843:JZP589843 KJJ589843:KJL589843 KTF589843:KTH589843 LDB589843:LDD589843 LMX589843:LMZ589843 LWT589843:LWV589843 MGP589843:MGR589843 MQL589843:MQN589843 NAH589843:NAJ589843 NKD589843:NKF589843 NTZ589843:NUB589843 ODV589843:ODX589843 ONR589843:ONT589843 OXN589843:OXP589843 PHJ589843:PHL589843 PRF589843:PRH589843 QBB589843:QBD589843 QKX589843:QKZ589843 QUT589843:QUV589843 REP589843:RER589843 ROL589843:RON589843 RYH589843:RYJ589843 SID589843:SIF589843 SRZ589843:SSB589843 TBV589843:TBX589843 TLR589843:TLT589843 TVN589843:TVP589843 UFJ589843:UFL589843 UPF589843:UPH589843 UZB589843:UZD589843 VIX589843:VIZ589843 VST589843:VSV589843 WCP589843:WCR589843 WML589843:WMN589843 WWH589843:WWJ589843 Q655379:S655379 JV655379:JX655379 TR655379:TT655379 ADN655379:ADP655379 ANJ655379:ANL655379 AXF655379:AXH655379 BHB655379:BHD655379 BQX655379:BQZ655379 CAT655379:CAV655379 CKP655379:CKR655379 CUL655379:CUN655379 DEH655379:DEJ655379 DOD655379:DOF655379 DXZ655379:DYB655379 EHV655379:EHX655379 ERR655379:ERT655379 FBN655379:FBP655379 FLJ655379:FLL655379 FVF655379:FVH655379 GFB655379:GFD655379 GOX655379:GOZ655379 GYT655379:GYV655379 HIP655379:HIR655379 HSL655379:HSN655379 ICH655379:ICJ655379 IMD655379:IMF655379 IVZ655379:IWB655379 JFV655379:JFX655379 JPR655379:JPT655379 JZN655379:JZP655379 KJJ655379:KJL655379 KTF655379:KTH655379 LDB655379:LDD655379 LMX655379:LMZ655379 LWT655379:LWV655379 MGP655379:MGR655379 MQL655379:MQN655379 NAH655379:NAJ655379 NKD655379:NKF655379 NTZ655379:NUB655379 ODV655379:ODX655379 ONR655379:ONT655379 OXN655379:OXP655379 PHJ655379:PHL655379 PRF655379:PRH655379 QBB655379:QBD655379 QKX655379:QKZ655379 QUT655379:QUV655379 REP655379:RER655379 ROL655379:RON655379 RYH655379:RYJ655379 SID655379:SIF655379 SRZ655379:SSB655379 TBV655379:TBX655379 TLR655379:TLT655379 TVN655379:TVP655379 UFJ655379:UFL655379 UPF655379:UPH655379 UZB655379:UZD655379 VIX655379:VIZ655379 VST655379:VSV655379 WCP655379:WCR655379 WML655379:WMN655379 WWH655379:WWJ655379 Q720915:S720915 JV720915:JX720915 TR720915:TT720915 ADN720915:ADP720915 ANJ720915:ANL720915 AXF720915:AXH720915 BHB720915:BHD720915 BQX720915:BQZ720915 CAT720915:CAV720915 CKP720915:CKR720915 CUL720915:CUN720915 DEH720915:DEJ720915 DOD720915:DOF720915 DXZ720915:DYB720915 EHV720915:EHX720915 ERR720915:ERT720915 FBN720915:FBP720915 FLJ720915:FLL720915 FVF720915:FVH720915 GFB720915:GFD720915 GOX720915:GOZ720915 GYT720915:GYV720915 HIP720915:HIR720915 HSL720915:HSN720915 ICH720915:ICJ720915 IMD720915:IMF720915 IVZ720915:IWB720915 JFV720915:JFX720915 JPR720915:JPT720915 JZN720915:JZP720915 KJJ720915:KJL720915 KTF720915:KTH720915 LDB720915:LDD720915 LMX720915:LMZ720915 LWT720915:LWV720915 MGP720915:MGR720915 MQL720915:MQN720915 NAH720915:NAJ720915 NKD720915:NKF720915 NTZ720915:NUB720915 ODV720915:ODX720915 ONR720915:ONT720915 OXN720915:OXP720915 PHJ720915:PHL720915 PRF720915:PRH720915 QBB720915:QBD720915 QKX720915:QKZ720915 QUT720915:QUV720915 REP720915:RER720915 ROL720915:RON720915 RYH720915:RYJ720915 SID720915:SIF720915 SRZ720915:SSB720915 TBV720915:TBX720915 TLR720915:TLT720915 TVN720915:TVP720915 UFJ720915:UFL720915 UPF720915:UPH720915 UZB720915:UZD720915 VIX720915:VIZ720915 VST720915:VSV720915 WCP720915:WCR720915 WML720915:WMN720915 WWH720915:WWJ720915 Q786451:S786451 JV786451:JX786451 TR786451:TT786451 ADN786451:ADP786451 ANJ786451:ANL786451 AXF786451:AXH786451 BHB786451:BHD786451 BQX786451:BQZ786451 CAT786451:CAV786451 CKP786451:CKR786451 CUL786451:CUN786451 DEH786451:DEJ786451 DOD786451:DOF786451 DXZ786451:DYB786451 EHV786451:EHX786451 ERR786451:ERT786451 FBN786451:FBP786451 FLJ786451:FLL786451 FVF786451:FVH786451 GFB786451:GFD786451 GOX786451:GOZ786451 GYT786451:GYV786451 HIP786451:HIR786451 HSL786451:HSN786451 ICH786451:ICJ786451 IMD786451:IMF786451 IVZ786451:IWB786451 JFV786451:JFX786451 JPR786451:JPT786451 JZN786451:JZP786451 KJJ786451:KJL786451 KTF786451:KTH786451 LDB786451:LDD786451 LMX786451:LMZ786451 LWT786451:LWV786451 MGP786451:MGR786451 MQL786451:MQN786451 NAH786451:NAJ786451 NKD786451:NKF786451 NTZ786451:NUB786451 ODV786451:ODX786451 ONR786451:ONT786451 OXN786451:OXP786451 PHJ786451:PHL786451 PRF786451:PRH786451 QBB786451:QBD786451 QKX786451:QKZ786451 QUT786451:QUV786451 REP786451:RER786451 ROL786451:RON786451 RYH786451:RYJ786451 SID786451:SIF786451 SRZ786451:SSB786451 TBV786451:TBX786451 TLR786451:TLT786451 TVN786451:TVP786451 UFJ786451:UFL786451 UPF786451:UPH786451 UZB786451:UZD786451 VIX786451:VIZ786451 VST786451:VSV786451 WCP786451:WCR786451 WML786451:WMN786451 WWH786451:WWJ786451 Q851987:S851987 JV851987:JX851987 TR851987:TT851987 ADN851987:ADP851987 ANJ851987:ANL851987 AXF851987:AXH851987 BHB851987:BHD851987 BQX851987:BQZ851987 CAT851987:CAV851987 CKP851987:CKR851987 CUL851987:CUN851987 DEH851987:DEJ851987 DOD851987:DOF851987 DXZ851987:DYB851987 EHV851987:EHX851987 ERR851987:ERT851987 FBN851987:FBP851987 FLJ851987:FLL851987 FVF851987:FVH851987 GFB851987:GFD851987 GOX851987:GOZ851987 GYT851987:GYV851987 HIP851987:HIR851987 HSL851987:HSN851987 ICH851987:ICJ851987 IMD851987:IMF851987 IVZ851987:IWB851987 JFV851987:JFX851987 JPR851987:JPT851987 JZN851987:JZP851987 KJJ851987:KJL851987 KTF851987:KTH851987 LDB851987:LDD851987 LMX851987:LMZ851987 LWT851987:LWV851987 MGP851987:MGR851987 MQL851987:MQN851987 NAH851987:NAJ851987 NKD851987:NKF851987 NTZ851987:NUB851987 ODV851987:ODX851987 ONR851987:ONT851987 OXN851987:OXP851987 PHJ851987:PHL851987 PRF851987:PRH851987 QBB851987:QBD851987 QKX851987:QKZ851987 QUT851987:QUV851987 REP851987:RER851987 ROL851987:RON851987 RYH851987:RYJ851987 SID851987:SIF851987 SRZ851987:SSB851987 TBV851987:TBX851987 TLR851987:TLT851987 TVN851987:TVP851987 UFJ851987:UFL851987 UPF851987:UPH851987 UZB851987:UZD851987 VIX851987:VIZ851987 VST851987:VSV851987 WCP851987:WCR851987 WML851987:WMN851987 WWH851987:WWJ851987 Q917523:S917523 JV917523:JX917523 TR917523:TT917523 ADN917523:ADP917523 ANJ917523:ANL917523 AXF917523:AXH917523 BHB917523:BHD917523 BQX917523:BQZ917523 CAT917523:CAV917523 CKP917523:CKR917523 CUL917523:CUN917523 DEH917523:DEJ917523 DOD917523:DOF917523 DXZ917523:DYB917523 EHV917523:EHX917523 ERR917523:ERT917523 FBN917523:FBP917523 FLJ917523:FLL917523 FVF917523:FVH917523 GFB917523:GFD917523 GOX917523:GOZ917523 GYT917523:GYV917523 HIP917523:HIR917523 HSL917523:HSN917523 ICH917523:ICJ917523 IMD917523:IMF917523 IVZ917523:IWB917523 JFV917523:JFX917523 JPR917523:JPT917523 JZN917523:JZP917523 KJJ917523:KJL917523 KTF917523:KTH917523 LDB917523:LDD917523 LMX917523:LMZ917523 LWT917523:LWV917523 MGP917523:MGR917523 MQL917523:MQN917523 NAH917523:NAJ917523 NKD917523:NKF917523 NTZ917523:NUB917523 ODV917523:ODX917523 ONR917523:ONT917523 OXN917523:OXP917523 PHJ917523:PHL917523 PRF917523:PRH917523 QBB917523:QBD917523 QKX917523:QKZ917523 QUT917523:QUV917523 REP917523:RER917523 ROL917523:RON917523 RYH917523:RYJ917523 SID917523:SIF917523 SRZ917523:SSB917523 TBV917523:TBX917523 TLR917523:TLT917523 TVN917523:TVP917523 UFJ917523:UFL917523 UPF917523:UPH917523 UZB917523:UZD917523 VIX917523:VIZ917523 VST917523:VSV917523 WCP917523:WCR917523 WML917523:WMN917523 WWH917523:WWJ917523 Q983059:S983059 JV983059:JX983059 TR983059:TT983059 ADN983059:ADP983059 ANJ983059:ANL983059 AXF983059:AXH983059 BHB983059:BHD983059 BQX983059:BQZ983059 CAT983059:CAV983059 CKP983059:CKR983059 CUL983059:CUN983059 DEH983059:DEJ983059 DOD983059:DOF983059 DXZ983059:DYB983059 EHV983059:EHX983059 ERR983059:ERT983059 FBN983059:FBP983059 FLJ983059:FLL983059 FVF983059:FVH983059 GFB983059:GFD983059 GOX983059:GOZ983059 GYT983059:GYV983059 HIP983059:HIR983059 HSL983059:HSN983059 ICH983059:ICJ983059 IMD983059:IMF983059 IVZ983059:IWB983059 JFV983059:JFX983059 JPR983059:JPT983059 JZN983059:JZP983059 KJJ983059:KJL983059 KTF983059:KTH983059 LDB983059:LDD983059 LMX983059:LMZ983059 LWT983059:LWV983059 MGP983059:MGR983059 MQL983059:MQN983059 NAH983059:NAJ983059 NKD983059:NKF983059 NTZ983059:NUB983059 ODV983059:ODX983059 ONR983059:ONT983059 OXN983059:OXP983059 PHJ983059:PHL983059 PRF983059:PRH983059 QBB983059:QBD983059 QKX983059:QKZ983059 QUT983059:QUV983059 REP983059:RER983059 ROL983059:RON983059 RYH983059:RYJ983059 SID983059:SIF983059 SRZ983059:SSB983059 TBV983059:TBX983059 TLR983059:TLT983059 TVN983059:TVP983059 UFJ983059:UFL983059 UPF983059:UPH983059 UZB983059:UZD983059 VIX983059:VIZ983059 VST983059:VSV983059 WCP983059:WCR983059 WML983059:WMN983059 WWH983059:WWJ983059 F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F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F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F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F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F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F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F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F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F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F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F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F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F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F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65558:W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V131094:W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V196630:W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V262166:W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V327702:W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V393238:W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V458774:W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V524310:W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V589846:W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V655382:W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V720918:W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V786454:W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V851990:W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V917526:W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V983062:W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P65554:P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P131090:P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P196626:P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P262162:P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P327698:P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P393234:P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P458770:P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P524306:P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P589842:P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P655378:P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P720914:P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P786450:P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P851986:P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P917522:P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P983058:P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xr:uid="{395E9FDD-7B50-44B5-A98F-8ED9B83BD795}">
      <formula1>"○"</formula1>
      <formula2>0</formula2>
    </dataValidation>
    <dataValidation type="list" operator="equal" allowBlank="1" showErrorMessage="1" errorTitle="入力規則違反" error="リストから選択してください" sqref="JY983053:KB983053 TU983053:TX983053 ADQ983053:ADT983053 ANM983053:ANP983053 AXI983053:AXL983053 BHE983053:BHH983053 BRA983053:BRD983053 CAW983053:CAZ983053 CKS983053:CKV983053 CUO983053:CUR983053 DEK983053:DEN983053 DOG983053:DOJ983053 DYC983053:DYF983053 EHY983053:EIB983053 ERU983053:ERX983053 FBQ983053:FBT983053 FLM983053:FLP983053 FVI983053:FVL983053 GFE983053:GFH983053 GPA983053:GPD983053 GYW983053:GYZ983053 HIS983053:HIV983053 HSO983053:HSR983053 ICK983053:ICN983053 IMG983053:IMJ983053 IWC983053:IWF983053 JFY983053:JGB983053 JPU983053:JPX983053 JZQ983053:JZT983053 KJM983053:KJP983053 KTI983053:KTL983053 LDE983053:LDH983053 LNA983053:LND983053 LWW983053:LWZ983053 MGS983053:MGV983053 MQO983053:MQR983053 NAK983053:NAN983053 NKG983053:NKJ983053 NUC983053:NUF983053 ODY983053:OEB983053 ONU983053:ONX983053 OXQ983053:OXT983053 PHM983053:PHP983053 PRI983053:PRL983053 QBE983053:QBH983053 QLA983053:QLD983053 QUW983053:QUZ983053 RES983053:REV983053 ROO983053:ROR983053 RYK983053:RYN983053 SIG983053:SIJ983053 SSC983053:SSF983053 TBY983053:TCB983053 TLU983053:TLX983053 TVQ983053:TVT983053 UFM983053:UFP983053 UPI983053:UPL983053 UZE983053:UZH983053 VJA983053:VJD983053 VSW983053:VSZ983053 WCS983053:WCV983053 WMO983053:WMR983053 WWK983053:WWN983053 P65538:R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P131074:R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P196610:R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P262146:R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P327682:R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P393218:R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P458754:R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P524290:R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P589826:R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P655362:R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P720898:R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P786434:R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P851970:R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P917506:R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P983042:R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JY65549:KB65549 TU65549:TX65549 ADQ65549:ADT65549 ANM65549:ANP65549 AXI65549:AXL65549 BHE65549:BHH65549 BRA65549:BRD65549 CAW65549:CAZ65549 CKS65549:CKV65549 CUO65549:CUR65549 DEK65549:DEN65549 DOG65549:DOJ65549 DYC65549:DYF65549 EHY65549:EIB65549 ERU65549:ERX65549 FBQ65549:FBT65549 FLM65549:FLP65549 FVI65549:FVL65549 GFE65549:GFH65549 GPA65549:GPD65549 GYW65549:GYZ65549 HIS65549:HIV65549 HSO65549:HSR65549 ICK65549:ICN65549 IMG65549:IMJ65549 IWC65549:IWF65549 JFY65549:JGB65549 JPU65549:JPX65549 JZQ65549:JZT65549 KJM65549:KJP65549 KTI65549:KTL65549 LDE65549:LDH65549 LNA65549:LND65549 LWW65549:LWZ65549 MGS65549:MGV65549 MQO65549:MQR65549 NAK65549:NAN65549 NKG65549:NKJ65549 NUC65549:NUF65549 ODY65549:OEB65549 ONU65549:ONX65549 OXQ65549:OXT65549 PHM65549:PHP65549 PRI65549:PRL65549 QBE65549:QBH65549 QLA65549:QLD65549 QUW65549:QUZ65549 RES65549:REV65549 ROO65549:ROR65549 RYK65549:RYN65549 SIG65549:SIJ65549 SSC65549:SSF65549 TBY65549:TCB65549 TLU65549:TLX65549 TVQ65549:TVT65549 UFM65549:UFP65549 UPI65549:UPL65549 UZE65549:UZH65549 VJA65549:VJD65549 VSW65549:VSZ65549 WCS65549:WCV65549 WMO65549:WMR65549 WWK65549:WWN65549 JY131085:KB131085 TU131085:TX131085 ADQ131085:ADT131085 ANM131085:ANP131085 AXI131085:AXL131085 BHE131085:BHH131085 BRA131085:BRD131085 CAW131085:CAZ131085 CKS131085:CKV131085 CUO131085:CUR131085 DEK131085:DEN131085 DOG131085:DOJ131085 DYC131085:DYF131085 EHY131085:EIB131085 ERU131085:ERX131085 FBQ131085:FBT131085 FLM131085:FLP131085 FVI131085:FVL131085 GFE131085:GFH131085 GPA131085:GPD131085 GYW131085:GYZ131085 HIS131085:HIV131085 HSO131085:HSR131085 ICK131085:ICN131085 IMG131085:IMJ131085 IWC131085:IWF131085 JFY131085:JGB131085 JPU131085:JPX131085 JZQ131085:JZT131085 KJM131085:KJP131085 KTI131085:KTL131085 LDE131085:LDH131085 LNA131085:LND131085 LWW131085:LWZ131085 MGS131085:MGV131085 MQO131085:MQR131085 NAK131085:NAN131085 NKG131085:NKJ131085 NUC131085:NUF131085 ODY131085:OEB131085 ONU131085:ONX131085 OXQ131085:OXT131085 PHM131085:PHP131085 PRI131085:PRL131085 QBE131085:QBH131085 QLA131085:QLD131085 QUW131085:QUZ131085 RES131085:REV131085 ROO131085:ROR131085 RYK131085:RYN131085 SIG131085:SIJ131085 SSC131085:SSF131085 TBY131085:TCB131085 TLU131085:TLX131085 TVQ131085:TVT131085 UFM131085:UFP131085 UPI131085:UPL131085 UZE131085:UZH131085 VJA131085:VJD131085 VSW131085:VSZ131085 WCS131085:WCV131085 WMO131085:WMR131085 WWK131085:WWN131085 JY196621:KB196621 TU196621:TX196621 ADQ196621:ADT196621 ANM196621:ANP196621 AXI196621:AXL196621 BHE196621:BHH196621 BRA196621:BRD196621 CAW196621:CAZ196621 CKS196621:CKV196621 CUO196621:CUR196621 DEK196621:DEN196621 DOG196621:DOJ196621 DYC196621:DYF196621 EHY196621:EIB196621 ERU196621:ERX196621 FBQ196621:FBT196621 FLM196621:FLP196621 FVI196621:FVL196621 GFE196621:GFH196621 GPA196621:GPD196621 GYW196621:GYZ196621 HIS196621:HIV196621 HSO196621:HSR196621 ICK196621:ICN196621 IMG196621:IMJ196621 IWC196621:IWF196621 JFY196621:JGB196621 JPU196621:JPX196621 JZQ196621:JZT196621 KJM196621:KJP196621 KTI196621:KTL196621 LDE196621:LDH196621 LNA196621:LND196621 LWW196621:LWZ196621 MGS196621:MGV196621 MQO196621:MQR196621 NAK196621:NAN196621 NKG196621:NKJ196621 NUC196621:NUF196621 ODY196621:OEB196621 ONU196621:ONX196621 OXQ196621:OXT196621 PHM196621:PHP196621 PRI196621:PRL196621 QBE196621:QBH196621 QLA196621:QLD196621 QUW196621:QUZ196621 RES196621:REV196621 ROO196621:ROR196621 RYK196621:RYN196621 SIG196621:SIJ196621 SSC196621:SSF196621 TBY196621:TCB196621 TLU196621:TLX196621 TVQ196621:TVT196621 UFM196621:UFP196621 UPI196621:UPL196621 UZE196621:UZH196621 VJA196621:VJD196621 VSW196621:VSZ196621 WCS196621:WCV196621 WMO196621:WMR196621 WWK196621:WWN196621 JY262157:KB262157 TU262157:TX262157 ADQ262157:ADT262157 ANM262157:ANP262157 AXI262157:AXL262157 BHE262157:BHH262157 BRA262157:BRD262157 CAW262157:CAZ262157 CKS262157:CKV262157 CUO262157:CUR262157 DEK262157:DEN262157 DOG262157:DOJ262157 DYC262157:DYF262157 EHY262157:EIB262157 ERU262157:ERX262157 FBQ262157:FBT262157 FLM262157:FLP262157 FVI262157:FVL262157 GFE262157:GFH262157 GPA262157:GPD262157 GYW262157:GYZ262157 HIS262157:HIV262157 HSO262157:HSR262157 ICK262157:ICN262157 IMG262157:IMJ262157 IWC262157:IWF262157 JFY262157:JGB262157 JPU262157:JPX262157 JZQ262157:JZT262157 KJM262157:KJP262157 KTI262157:KTL262157 LDE262157:LDH262157 LNA262157:LND262157 LWW262157:LWZ262157 MGS262157:MGV262157 MQO262157:MQR262157 NAK262157:NAN262157 NKG262157:NKJ262157 NUC262157:NUF262157 ODY262157:OEB262157 ONU262157:ONX262157 OXQ262157:OXT262157 PHM262157:PHP262157 PRI262157:PRL262157 QBE262157:QBH262157 QLA262157:QLD262157 QUW262157:QUZ262157 RES262157:REV262157 ROO262157:ROR262157 RYK262157:RYN262157 SIG262157:SIJ262157 SSC262157:SSF262157 TBY262157:TCB262157 TLU262157:TLX262157 TVQ262157:TVT262157 UFM262157:UFP262157 UPI262157:UPL262157 UZE262157:UZH262157 VJA262157:VJD262157 VSW262157:VSZ262157 WCS262157:WCV262157 WMO262157:WMR262157 WWK262157:WWN262157 JY327693:KB327693 TU327693:TX327693 ADQ327693:ADT327693 ANM327693:ANP327693 AXI327693:AXL327693 BHE327693:BHH327693 BRA327693:BRD327693 CAW327693:CAZ327693 CKS327693:CKV327693 CUO327693:CUR327693 DEK327693:DEN327693 DOG327693:DOJ327693 DYC327693:DYF327693 EHY327693:EIB327693 ERU327693:ERX327693 FBQ327693:FBT327693 FLM327693:FLP327693 FVI327693:FVL327693 GFE327693:GFH327693 GPA327693:GPD327693 GYW327693:GYZ327693 HIS327693:HIV327693 HSO327693:HSR327693 ICK327693:ICN327693 IMG327693:IMJ327693 IWC327693:IWF327693 JFY327693:JGB327693 JPU327693:JPX327693 JZQ327693:JZT327693 KJM327693:KJP327693 KTI327693:KTL327693 LDE327693:LDH327693 LNA327693:LND327693 LWW327693:LWZ327693 MGS327693:MGV327693 MQO327693:MQR327693 NAK327693:NAN327693 NKG327693:NKJ327693 NUC327693:NUF327693 ODY327693:OEB327693 ONU327693:ONX327693 OXQ327693:OXT327693 PHM327693:PHP327693 PRI327693:PRL327693 QBE327693:QBH327693 QLA327693:QLD327693 QUW327693:QUZ327693 RES327693:REV327693 ROO327693:ROR327693 RYK327693:RYN327693 SIG327693:SIJ327693 SSC327693:SSF327693 TBY327693:TCB327693 TLU327693:TLX327693 TVQ327693:TVT327693 UFM327693:UFP327693 UPI327693:UPL327693 UZE327693:UZH327693 VJA327693:VJD327693 VSW327693:VSZ327693 WCS327693:WCV327693 WMO327693:WMR327693 WWK327693:WWN327693 JY393229:KB393229 TU393229:TX393229 ADQ393229:ADT393229 ANM393229:ANP393229 AXI393229:AXL393229 BHE393229:BHH393229 BRA393229:BRD393229 CAW393229:CAZ393229 CKS393229:CKV393229 CUO393229:CUR393229 DEK393229:DEN393229 DOG393229:DOJ393229 DYC393229:DYF393229 EHY393229:EIB393229 ERU393229:ERX393229 FBQ393229:FBT393229 FLM393229:FLP393229 FVI393229:FVL393229 GFE393229:GFH393229 GPA393229:GPD393229 GYW393229:GYZ393229 HIS393229:HIV393229 HSO393229:HSR393229 ICK393229:ICN393229 IMG393229:IMJ393229 IWC393229:IWF393229 JFY393229:JGB393229 JPU393229:JPX393229 JZQ393229:JZT393229 KJM393229:KJP393229 KTI393229:KTL393229 LDE393229:LDH393229 LNA393229:LND393229 LWW393229:LWZ393229 MGS393229:MGV393229 MQO393229:MQR393229 NAK393229:NAN393229 NKG393229:NKJ393229 NUC393229:NUF393229 ODY393229:OEB393229 ONU393229:ONX393229 OXQ393229:OXT393229 PHM393229:PHP393229 PRI393229:PRL393229 QBE393229:QBH393229 QLA393229:QLD393229 QUW393229:QUZ393229 RES393229:REV393229 ROO393229:ROR393229 RYK393229:RYN393229 SIG393229:SIJ393229 SSC393229:SSF393229 TBY393229:TCB393229 TLU393229:TLX393229 TVQ393229:TVT393229 UFM393229:UFP393229 UPI393229:UPL393229 UZE393229:UZH393229 VJA393229:VJD393229 VSW393229:VSZ393229 WCS393229:WCV393229 WMO393229:WMR393229 WWK393229:WWN393229 JY458765:KB458765 TU458765:TX458765 ADQ458765:ADT458765 ANM458765:ANP458765 AXI458765:AXL458765 BHE458765:BHH458765 BRA458765:BRD458765 CAW458765:CAZ458765 CKS458765:CKV458765 CUO458765:CUR458765 DEK458765:DEN458765 DOG458765:DOJ458765 DYC458765:DYF458765 EHY458765:EIB458765 ERU458765:ERX458765 FBQ458765:FBT458765 FLM458765:FLP458765 FVI458765:FVL458765 GFE458765:GFH458765 GPA458765:GPD458765 GYW458765:GYZ458765 HIS458765:HIV458765 HSO458765:HSR458765 ICK458765:ICN458765 IMG458765:IMJ458765 IWC458765:IWF458765 JFY458765:JGB458765 JPU458765:JPX458765 JZQ458765:JZT458765 KJM458765:KJP458765 KTI458765:KTL458765 LDE458765:LDH458765 LNA458765:LND458765 LWW458765:LWZ458765 MGS458765:MGV458765 MQO458765:MQR458765 NAK458765:NAN458765 NKG458765:NKJ458765 NUC458765:NUF458765 ODY458765:OEB458765 ONU458765:ONX458765 OXQ458765:OXT458765 PHM458765:PHP458765 PRI458765:PRL458765 QBE458765:QBH458765 QLA458765:QLD458765 QUW458765:QUZ458765 RES458765:REV458765 ROO458765:ROR458765 RYK458765:RYN458765 SIG458765:SIJ458765 SSC458765:SSF458765 TBY458765:TCB458765 TLU458765:TLX458765 TVQ458765:TVT458765 UFM458765:UFP458765 UPI458765:UPL458765 UZE458765:UZH458765 VJA458765:VJD458765 VSW458765:VSZ458765 WCS458765:WCV458765 WMO458765:WMR458765 WWK458765:WWN458765 JY524301:KB524301 TU524301:TX524301 ADQ524301:ADT524301 ANM524301:ANP524301 AXI524301:AXL524301 BHE524301:BHH524301 BRA524301:BRD524301 CAW524301:CAZ524301 CKS524301:CKV524301 CUO524301:CUR524301 DEK524301:DEN524301 DOG524301:DOJ524301 DYC524301:DYF524301 EHY524301:EIB524301 ERU524301:ERX524301 FBQ524301:FBT524301 FLM524301:FLP524301 FVI524301:FVL524301 GFE524301:GFH524301 GPA524301:GPD524301 GYW524301:GYZ524301 HIS524301:HIV524301 HSO524301:HSR524301 ICK524301:ICN524301 IMG524301:IMJ524301 IWC524301:IWF524301 JFY524301:JGB524301 JPU524301:JPX524301 JZQ524301:JZT524301 KJM524301:KJP524301 KTI524301:KTL524301 LDE524301:LDH524301 LNA524301:LND524301 LWW524301:LWZ524301 MGS524301:MGV524301 MQO524301:MQR524301 NAK524301:NAN524301 NKG524301:NKJ524301 NUC524301:NUF524301 ODY524301:OEB524301 ONU524301:ONX524301 OXQ524301:OXT524301 PHM524301:PHP524301 PRI524301:PRL524301 QBE524301:QBH524301 QLA524301:QLD524301 QUW524301:QUZ524301 RES524301:REV524301 ROO524301:ROR524301 RYK524301:RYN524301 SIG524301:SIJ524301 SSC524301:SSF524301 TBY524301:TCB524301 TLU524301:TLX524301 TVQ524301:TVT524301 UFM524301:UFP524301 UPI524301:UPL524301 UZE524301:UZH524301 VJA524301:VJD524301 VSW524301:VSZ524301 WCS524301:WCV524301 WMO524301:WMR524301 WWK524301:WWN524301 JY589837:KB589837 TU589837:TX589837 ADQ589837:ADT589837 ANM589837:ANP589837 AXI589837:AXL589837 BHE589837:BHH589837 BRA589837:BRD589837 CAW589837:CAZ589837 CKS589837:CKV589837 CUO589837:CUR589837 DEK589837:DEN589837 DOG589837:DOJ589837 DYC589837:DYF589837 EHY589837:EIB589837 ERU589837:ERX589837 FBQ589837:FBT589837 FLM589837:FLP589837 FVI589837:FVL589837 GFE589837:GFH589837 GPA589837:GPD589837 GYW589837:GYZ589837 HIS589837:HIV589837 HSO589837:HSR589837 ICK589837:ICN589837 IMG589837:IMJ589837 IWC589837:IWF589837 JFY589837:JGB589837 JPU589837:JPX589837 JZQ589837:JZT589837 KJM589837:KJP589837 KTI589837:KTL589837 LDE589837:LDH589837 LNA589837:LND589837 LWW589837:LWZ589837 MGS589837:MGV589837 MQO589837:MQR589837 NAK589837:NAN589837 NKG589837:NKJ589837 NUC589837:NUF589837 ODY589837:OEB589837 ONU589837:ONX589837 OXQ589837:OXT589837 PHM589837:PHP589837 PRI589837:PRL589837 QBE589837:QBH589837 QLA589837:QLD589837 QUW589837:QUZ589837 RES589837:REV589837 ROO589837:ROR589837 RYK589837:RYN589837 SIG589837:SIJ589837 SSC589837:SSF589837 TBY589837:TCB589837 TLU589837:TLX589837 TVQ589837:TVT589837 UFM589837:UFP589837 UPI589837:UPL589837 UZE589837:UZH589837 VJA589837:VJD589837 VSW589837:VSZ589837 WCS589837:WCV589837 WMO589837:WMR589837 WWK589837:WWN589837 JY655373:KB655373 TU655373:TX655373 ADQ655373:ADT655373 ANM655373:ANP655373 AXI655373:AXL655373 BHE655373:BHH655373 BRA655373:BRD655373 CAW655373:CAZ655373 CKS655373:CKV655373 CUO655373:CUR655373 DEK655373:DEN655373 DOG655373:DOJ655373 DYC655373:DYF655373 EHY655373:EIB655373 ERU655373:ERX655373 FBQ655373:FBT655373 FLM655373:FLP655373 FVI655373:FVL655373 GFE655373:GFH655373 GPA655373:GPD655373 GYW655373:GYZ655373 HIS655373:HIV655373 HSO655373:HSR655373 ICK655373:ICN655373 IMG655373:IMJ655373 IWC655373:IWF655373 JFY655373:JGB655373 JPU655373:JPX655373 JZQ655373:JZT655373 KJM655373:KJP655373 KTI655373:KTL655373 LDE655373:LDH655373 LNA655373:LND655373 LWW655373:LWZ655373 MGS655373:MGV655373 MQO655373:MQR655373 NAK655373:NAN655373 NKG655373:NKJ655373 NUC655373:NUF655373 ODY655373:OEB655373 ONU655373:ONX655373 OXQ655373:OXT655373 PHM655373:PHP655373 PRI655373:PRL655373 QBE655373:QBH655373 QLA655373:QLD655373 QUW655373:QUZ655373 RES655373:REV655373 ROO655373:ROR655373 RYK655373:RYN655373 SIG655373:SIJ655373 SSC655373:SSF655373 TBY655373:TCB655373 TLU655373:TLX655373 TVQ655373:TVT655373 UFM655373:UFP655373 UPI655373:UPL655373 UZE655373:UZH655373 VJA655373:VJD655373 VSW655373:VSZ655373 WCS655373:WCV655373 WMO655373:WMR655373 WWK655373:WWN655373 JY720909:KB720909 TU720909:TX720909 ADQ720909:ADT720909 ANM720909:ANP720909 AXI720909:AXL720909 BHE720909:BHH720909 BRA720909:BRD720909 CAW720909:CAZ720909 CKS720909:CKV720909 CUO720909:CUR720909 DEK720909:DEN720909 DOG720909:DOJ720909 DYC720909:DYF720909 EHY720909:EIB720909 ERU720909:ERX720909 FBQ720909:FBT720909 FLM720909:FLP720909 FVI720909:FVL720909 GFE720909:GFH720909 GPA720909:GPD720909 GYW720909:GYZ720909 HIS720909:HIV720909 HSO720909:HSR720909 ICK720909:ICN720909 IMG720909:IMJ720909 IWC720909:IWF720909 JFY720909:JGB720909 JPU720909:JPX720909 JZQ720909:JZT720909 KJM720909:KJP720909 KTI720909:KTL720909 LDE720909:LDH720909 LNA720909:LND720909 LWW720909:LWZ720909 MGS720909:MGV720909 MQO720909:MQR720909 NAK720909:NAN720909 NKG720909:NKJ720909 NUC720909:NUF720909 ODY720909:OEB720909 ONU720909:ONX720909 OXQ720909:OXT720909 PHM720909:PHP720909 PRI720909:PRL720909 QBE720909:QBH720909 QLA720909:QLD720909 QUW720909:QUZ720909 RES720909:REV720909 ROO720909:ROR720909 RYK720909:RYN720909 SIG720909:SIJ720909 SSC720909:SSF720909 TBY720909:TCB720909 TLU720909:TLX720909 TVQ720909:TVT720909 UFM720909:UFP720909 UPI720909:UPL720909 UZE720909:UZH720909 VJA720909:VJD720909 VSW720909:VSZ720909 WCS720909:WCV720909 WMO720909:WMR720909 WWK720909:WWN720909 JY786445:KB786445 TU786445:TX786445 ADQ786445:ADT786445 ANM786445:ANP786445 AXI786445:AXL786445 BHE786445:BHH786445 BRA786445:BRD786445 CAW786445:CAZ786445 CKS786445:CKV786445 CUO786445:CUR786445 DEK786445:DEN786445 DOG786445:DOJ786445 DYC786445:DYF786445 EHY786445:EIB786445 ERU786445:ERX786445 FBQ786445:FBT786445 FLM786445:FLP786445 FVI786445:FVL786445 GFE786445:GFH786445 GPA786445:GPD786445 GYW786445:GYZ786445 HIS786445:HIV786445 HSO786445:HSR786445 ICK786445:ICN786445 IMG786445:IMJ786445 IWC786445:IWF786445 JFY786445:JGB786445 JPU786445:JPX786445 JZQ786445:JZT786445 KJM786445:KJP786445 KTI786445:KTL786445 LDE786445:LDH786445 LNA786445:LND786445 LWW786445:LWZ786445 MGS786445:MGV786445 MQO786445:MQR786445 NAK786445:NAN786445 NKG786445:NKJ786445 NUC786445:NUF786445 ODY786445:OEB786445 ONU786445:ONX786445 OXQ786445:OXT786445 PHM786445:PHP786445 PRI786445:PRL786445 QBE786445:QBH786445 QLA786445:QLD786445 QUW786445:QUZ786445 RES786445:REV786445 ROO786445:ROR786445 RYK786445:RYN786445 SIG786445:SIJ786445 SSC786445:SSF786445 TBY786445:TCB786445 TLU786445:TLX786445 TVQ786445:TVT786445 UFM786445:UFP786445 UPI786445:UPL786445 UZE786445:UZH786445 VJA786445:VJD786445 VSW786445:VSZ786445 WCS786445:WCV786445 WMO786445:WMR786445 WWK786445:WWN786445 JY851981:KB851981 TU851981:TX851981 ADQ851981:ADT851981 ANM851981:ANP851981 AXI851981:AXL851981 BHE851981:BHH851981 BRA851981:BRD851981 CAW851981:CAZ851981 CKS851981:CKV851981 CUO851981:CUR851981 DEK851981:DEN851981 DOG851981:DOJ851981 DYC851981:DYF851981 EHY851981:EIB851981 ERU851981:ERX851981 FBQ851981:FBT851981 FLM851981:FLP851981 FVI851981:FVL851981 GFE851981:GFH851981 GPA851981:GPD851981 GYW851981:GYZ851981 HIS851981:HIV851981 HSO851981:HSR851981 ICK851981:ICN851981 IMG851981:IMJ851981 IWC851981:IWF851981 JFY851981:JGB851981 JPU851981:JPX851981 JZQ851981:JZT851981 KJM851981:KJP851981 KTI851981:KTL851981 LDE851981:LDH851981 LNA851981:LND851981 LWW851981:LWZ851981 MGS851981:MGV851981 MQO851981:MQR851981 NAK851981:NAN851981 NKG851981:NKJ851981 NUC851981:NUF851981 ODY851981:OEB851981 ONU851981:ONX851981 OXQ851981:OXT851981 PHM851981:PHP851981 PRI851981:PRL851981 QBE851981:QBH851981 QLA851981:QLD851981 QUW851981:QUZ851981 RES851981:REV851981 ROO851981:ROR851981 RYK851981:RYN851981 SIG851981:SIJ851981 SSC851981:SSF851981 TBY851981:TCB851981 TLU851981:TLX851981 TVQ851981:TVT851981 UFM851981:UFP851981 UPI851981:UPL851981 UZE851981:UZH851981 VJA851981:VJD851981 VSW851981:VSZ851981 WCS851981:WCV851981 WMO851981:WMR851981 WWK851981:WWN851981 JY917517:KB917517 TU917517:TX917517 ADQ917517:ADT917517 ANM917517:ANP917517 AXI917517:AXL917517 BHE917517:BHH917517 BRA917517:BRD917517 CAW917517:CAZ917517 CKS917517:CKV917517 CUO917517:CUR917517 DEK917517:DEN917517 DOG917517:DOJ917517 DYC917517:DYF917517 EHY917517:EIB917517 ERU917517:ERX917517 FBQ917517:FBT917517 FLM917517:FLP917517 FVI917517:FVL917517 GFE917517:GFH917517 GPA917517:GPD917517 GYW917517:GYZ917517 HIS917517:HIV917517 HSO917517:HSR917517 ICK917517:ICN917517 IMG917517:IMJ917517 IWC917517:IWF917517 JFY917517:JGB917517 JPU917517:JPX917517 JZQ917517:JZT917517 KJM917517:KJP917517 KTI917517:KTL917517 LDE917517:LDH917517 LNA917517:LND917517 LWW917517:LWZ917517 MGS917517:MGV917517 MQO917517:MQR917517 NAK917517:NAN917517 NKG917517:NKJ917517 NUC917517:NUF917517 ODY917517:OEB917517 ONU917517:ONX917517 OXQ917517:OXT917517 PHM917517:PHP917517 PRI917517:PRL917517 QBE917517:QBH917517 QLA917517:QLD917517 QUW917517:QUZ917517 RES917517:REV917517 ROO917517:ROR917517 RYK917517:RYN917517 SIG917517:SIJ917517 SSC917517:SSF917517 TBY917517:TCB917517 TLU917517:TLX917517 TVQ917517:TVT917517 UFM917517:UFP917517 UPI917517:UPL917517 UZE917517:UZH917517 VJA917517:VJD917517 VSW917517:VSZ917517 WCS917517:WCV917517 WMO917517:WMR917517 WWK917517:WWN917517 T917517:U917517 T851981:U851981 T786445:U786445 T720909:U720909 T655373:U655373 T589837:U589837 T524301:U524301 T458765:U458765 T393229:U393229 T327693:U327693 T262157:U262157 T196621:U196621 T131085:U131085 T65549:U65549 T983053:U983053" xr:uid="{6C2AC6D5-D59B-4342-AA4F-25A0812ABEBF}">
      <formula1>"いる,いない"</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7B2F-9257-42C3-A5C7-B95A2C166EC9}">
  <sheetPr codeName="Sheet24">
    <pageSetUpPr fitToPage="1"/>
  </sheetPr>
  <dimension ref="A1:AM44"/>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9" ht="20.100000000000001" customHeight="1">
      <c r="A1" s="4" t="s">
        <v>266</v>
      </c>
    </row>
    <row r="2" spans="1:39" ht="7.9" customHeight="1"/>
    <row r="3" spans="1:39" ht="20.100000000000001" customHeight="1">
      <c r="A3" s="4" t="s">
        <v>286</v>
      </c>
    </row>
    <row r="4" spans="1:39" ht="7.9" customHeight="1"/>
    <row r="5" spans="1:39" ht="20.100000000000001" customHeight="1">
      <c r="A5" s="4" t="s">
        <v>231</v>
      </c>
      <c r="W5" s="849"/>
      <c r="X5" s="850"/>
      <c r="Y5" s="850"/>
      <c r="Z5" s="851"/>
      <c r="AA5" s="852"/>
      <c r="AB5" s="853"/>
      <c r="AD5" s="4" t="s">
        <v>123</v>
      </c>
    </row>
    <row r="6" spans="1:39" ht="8.1" customHeight="1"/>
    <row r="7" spans="1:39" ht="20.100000000000001" customHeight="1">
      <c r="A7" s="4" t="s">
        <v>226</v>
      </c>
      <c r="W7" s="849"/>
      <c r="X7" s="850"/>
      <c r="Y7" s="850"/>
      <c r="Z7" s="851"/>
      <c r="AA7" s="852"/>
      <c r="AB7" s="853"/>
      <c r="AD7" s="4" t="s">
        <v>347</v>
      </c>
    </row>
    <row r="8" spans="1:39" ht="7.9" customHeight="1"/>
    <row r="9" spans="1:39" ht="20.100000000000001" customHeight="1">
      <c r="A9" s="4" t="s">
        <v>227</v>
      </c>
      <c r="K9" s="854"/>
      <c r="L9" s="855"/>
      <c r="M9" s="855"/>
      <c r="N9" s="855"/>
      <c r="O9" s="855"/>
      <c r="P9" s="855"/>
      <c r="Q9" s="855"/>
      <c r="R9" s="855"/>
      <c r="S9" s="855"/>
      <c r="T9" s="855"/>
      <c r="U9" s="855"/>
      <c r="V9" s="855"/>
      <c r="W9" s="855"/>
      <c r="X9" s="855"/>
      <c r="Y9" s="855"/>
      <c r="Z9" s="855"/>
      <c r="AA9" s="856"/>
      <c r="AB9" s="857"/>
      <c r="AD9" s="4" t="s">
        <v>340</v>
      </c>
    </row>
    <row r="10" spans="1:39" ht="7.9" customHeight="1"/>
    <row r="11" spans="1:39" ht="20.100000000000001" customHeight="1">
      <c r="A11" s="4" t="s">
        <v>485</v>
      </c>
    </row>
    <row r="12" spans="1:39" ht="7.9" customHeight="1"/>
    <row r="13" spans="1:39" ht="18" customHeight="1">
      <c r="D13" s="822" t="s">
        <v>228</v>
      </c>
      <c r="E13" s="823"/>
      <c r="F13" s="824"/>
      <c r="G13" s="824"/>
      <c r="H13" s="824"/>
      <c r="I13" s="825"/>
      <c r="J13" s="825"/>
      <c r="K13" s="826"/>
      <c r="L13" s="825"/>
      <c r="M13" s="827"/>
      <c r="N13" s="871"/>
      <c r="O13" s="872"/>
      <c r="P13" s="872"/>
      <c r="Q13" s="873"/>
      <c r="R13" s="867" t="s">
        <v>229</v>
      </c>
      <c r="S13" s="868"/>
      <c r="T13" s="869"/>
      <c r="U13" s="869"/>
      <c r="V13" s="861"/>
      <c r="W13" s="869"/>
      <c r="X13" s="870"/>
      <c r="Y13" s="871"/>
      <c r="Z13" s="872"/>
      <c r="AA13" s="872"/>
      <c r="AB13" s="873"/>
    </row>
    <row r="14" spans="1:39" ht="18" customHeight="1">
      <c r="D14" s="822" t="s">
        <v>230</v>
      </c>
      <c r="E14" s="823"/>
      <c r="F14" s="824"/>
      <c r="G14" s="824"/>
      <c r="H14" s="824"/>
      <c r="I14" s="825"/>
      <c r="J14" s="825"/>
      <c r="K14" s="826"/>
      <c r="L14" s="825"/>
      <c r="M14" s="827"/>
      <c r="N14" s="871"/>
      <c r="O14" s="872"/>
      <c r="P14" s="872"/>
      <c r="Q14" s="873"/>
      <c r="R14" s="831" t="s">
        <v>29</v>
      </c>
      <c r="S14" s="832"/>
      <c r="T14" s="833"/>
      <c r="U14" s="833"/>
      <c r="V14" s="834"/>
      <c r="W14" s="833"/>
      <c r="X14" s="835"/>
      <c r="Y14" s="871"/>
      <c r="Z14" s="872"/>
      <c r="AA14" s="872"/>
      <c r="AB14" s="873"/>
    </row>
    <row r="15" spans="1:39" ht="7.9" customHeight="1"/>
    <row r="16" spans="1:39" ht="20.100000000000001" customHeight="1">
      <c r="A16" s="4" t="s">
        <v>486</v>
      </c>
    </row>
    <row r="17" spans="1:39" ht="7.9" customHeight="1"/>
    <row r="18" spans="1:39" s="8" customFormat="1" ht="20.100000000000001" customHeight="1">
      <c r="A18" s="42"/>
      <c r="B18" s="42"/>
      <c r="C18" s="42"/>
      <c r="D18" s="836"/>
      <c r="E18" s="837"/>
      <c r="F18" s="837"/>
      <c r="G18" s="874"/>
      <c r="H18" s="874"/>
      <c r="I18" s="874"/>
      <c r="J18" s="874"/>
      <c r="K18" s="874"/>
      <c r="L18" s="874"/>
      <c r="M18" s="874"/>
      <c r="N18" s="874"/>
      <c r="O18" s="874"/>
      <c r="P18" s="874"/>
      <c r="Q18" s="874"/>
      <c r="R18" s="874"/>
      <c r="S18" s="874"/>
      <c r="T18" s="874"/>
      <c r="U18" s="874"/>
      <c r="V18" s="874"/>
      <c r="W18" s="875"/>
      <c r="X18" s="875"/>
      <c r="Y18" s="874"/>
      <c r="Z18" s="874"/>
      <c r="AA18" s="874"/>
      <c r="AB18" s="875"/>
      <c r="AC18" s="875"/>
      <c r="AD18" s="875"/>
      <c r="AE18" s="875"/>
      <c r="AF18" s="875"/>
      <c r="AG18" s="875"/>
      <c r="AH18" s="875"/>
      <c r="AI18" s="875"/>
      <c r="AJ18" s="876"/>
    </row>
    <row r="19" spans="1:39" s="8" customFormat="1" ht="20.100000000000001" customHeight="1">
      <c r="A19" s="42"/>
      <c r="B19" s="42"/>
      <c r="C19" s="42"/>
      <c r="D19" s="841"/>
      <c r="E19" s="842"/>
      <c r="F19" s="842"/>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8"/>
    </row>
    <row r="20" spans="1:39" s="8" customFormat="1" ht="20.100000000000001" customHeight="1">
      <c r="A20" s="42"/>
      <c r="B20" s="42"/>
      <c r="C20" s="42"/>
      <c r="D20" s="841"/>
      <c r="E20" s="842"/>
      <c r="F20" s="842"/>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8"/>
    </row>
    <row r="21" spans="1:39" s="8" customFormat="1" ht="20.100000000000001" customHeight="1">
      <c r="A21" s="42"/>
      <c r="B21" s="42"/>
      <c r="C21" s="42"/>
      <c r="D21" s="845"/>
      <c r="E21" s="842"/>
      <c r="F21" s="842"/>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8"/>
    </row>
    <row r="22" spans="1:39" s="8" customFormat="1" ht="19.5" customHeight="1">
      <c r="A22" s="42"/>
      <c r="B22" s="42"/>
      <c r="C22" s="42"/>
      <c r="D22" s="879"/>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1"/>
    </row>
    <row r="23" spans="1:39" s="8" customFormat="1" ht="8.1"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row>
    <row r="24" spans="1:39" ht="20.100000000000001" customHeight="1">
      <c r="A24" s="4" t="s">
        <v>444</v>
      </c>
    </row>
    <row r="25" spans="1:39" ht="7.9" customHeight="1"/>
    <row r="26" spans="1:39" ht="20.100000000000001" customHeight="1">
      <c r="A26" s="4" t="s">
        <v>445</v>
      </c>
      <c r="W26" s="858"/>
      <c r="X26" s="859"/>
      <c r="Y26" s="859"/>
      <c r="Z26" s="860"/>
      <c r="AA26" s="861"/>
      <c r="AB26" s="862"/>
      <c r="AD26" s="4" t="s">
        <v>123</v>
      </c>
    </row>
    <row r="27" spans="1:39" ht="8.1" customHeight="1"/>
    <row r="28" spans="1:39" ht="20.100000000000001" customHeight="1">
      <c r="A28" s="4" t="s">
        <v>226</v>
      </c>
      <c r="W28" s="858"/>
      <c r="X28" s="859"/>
      <c r="Y28" s="859"/>
      <c r="Z28" s="860"/>
      <c r="AA28" s="861"/>
      <c r="AB28" s="862"/>
      <c r="AD28" s="4" t="s">
        <v>347</v>
      </c>
    </row>
    <row r="29" spans="1:39" ht="7.9" customHeight="1"/>
    <row r="30" spans="1:39" ht="20.100000000000001" customHeight="1">
      <c r="A30" s="4" t="s">
        <v>227</v>
      </c>
      <c r="K30" s="863"/>
      <c r="L30" s="864"/>
      <c r="M30" s="864"/>
      <c r="N30" s="864"/>
      <c r="O30" s="864"/>
      <c r="P30" s="864"/>
      <c r="Q30" s="864"/>
      <c r="R30" s="864"/>
      <c r="S30" s="864"/>
      <c r="T30" s="864"/>
      <c r="U30" s="864"/>
      <c r="V30" s="864"/>
      <c r="W30" s="864"/>
      <c r="X30" s="864"/>
      <c r="Y30" s="864"/>
      <c r="Z30" s="864"/>
      <c r="AA30" s="865"/>
      <c r="AB30" s="866"/>
      <c r="AD30" s="4" t="s">
        <v>340</v>
      </c>
    </row>
    <row r="31" spans="1:39" ht="7.9" customHeight="1"/>
    <row r="32" spans="1:39" ht="20.100000000000001" customHeight="1">
      <c r="A32" s="4" t="s">
        <v>485</v>
      </c>
    </row>
    <row r="33" spans="1:36" ht="7.9" customHeight="1"/>
    <row r="34" spans="1:36" ht="18" customHeight="1">
      <c r="D34" s="822" t="s">
        <v>228</v>
      </c>
      <c r="E34" s="823"/>
      <c r="F34" s="824"/>
      <c r="G34" s="824"/>
      <c r="H34" s="824"/>
      <c r="I34" s="825"/>
      <c r="J34" s="825"/>
      <c r="K34" s="826"/>
      <c r="L34" s="825"/>
      <c r="M34" s="827"/>
      <c r="N34" s="828"/>
      <c r="O34" s="829"/>
      <c r="P34" s="829"/>
      <c r="Q34" s="830"/>
      <c r="R34" s="867" t="s">
        <v>229</v>
      </c>
      <c r="S34" s="868"/>
      <c r="T34" s="869"/>
      <c r="U34" s="869"/>
      <c r="V34" s="861"/>
      <c r="W34" s="869"/>
      <c r="X34" s="870"/>
      <c r="Y34" s="828"/>
      <c r="Z34" s="829"/>
      <c r="AA34" s="829"/>
      <c r="AB34" s="830"/>
    </row>
    <row r="35" spans="1:36" ht="18" customHeight="1">
      <c r="D35" s="822" t="s">
        <v>230</v>
      </c>
      <c r="E35" s="823"/>
      <c r="F35" s="824"/>
      <c r="G35" s="824"/>
      <c r="H35" s="824"/>
      <c r="I35" s="825"/>
      <c r="J35" s="825"/>
      <c r="K35" s="826"/>
      <c r="L35" s="825"/>
      <c r="M35" s="827"/>
      <c r="N35" s="828"/>
      <c r="O35" s="829"/>
      <c r="P35" s="829"/>
      <c r="Q35" s="830"/>
      <c r="R35" s="831" t="s">
        <v>29</v>
      </c>
      <c r="S35" s="832"/>
      <c r="T35" s="833"/>
      <c r="U35" s="833"/>
      <c r="V35" s="834"/>
      <c r="W35" s="833"/>
      <c r="X35" s="835"/>
      <c r="Y35" s="828"/>
      <c r="Z35" s="829"/>
      <c r="AA35" s="829"/>
      <c r="AB35" s="830"/>
    </row>
    <row r="36" spans="1:36" ht="7.9" customHeight="1"/>
    <row r="37" spans="1:36" ht="20.100000000000001" customHeight="1">
      <c r="A37" s="4" t="s">
        <v>487</v>
      </c>
    </row>
    <row r="38" spans="1:36" ht="7.9" customHeight="1"/>
    <row r="39" spans="1:36" s="8" customFormat="1" ht="20.100000000000001" customHeight="1">
      <c r="A39" s="42"/>
      <c r="B39" s="42"/>
      <c r="C39" s="42"/>
      <c r="D39" s="836"/>
      <c r="E39" s="837"/>
      <c r="F39" s="837"/>
      <c r="G39" s="838"/>
      <c r="H39" s="838"/>
      <c r="I39" s="838"/>
      <c r="J39" s="838"/>
      <c r="K39" s="838"/>
      <c r="L39" s="838"/>
      <c r="M39" s="838"/>
      <c r="N39" s="838"/>
      <c r="O39" s="838"/>
      <c r="P39" s="838"/>
      <c r="Q39" s="838"/>
      <c r="R39" s="838"/>
      <c r="S39" s="838"/>
      <c r="T39" s="838"/>
      <c r="U39" s="838"/>
      <c r="V39" s="838"/>
      <c r="W39" s="839"/>
      <c r="X39" s="839"/>
      <c r="Y39" s="838"/>
      <c r="Z39" s="838"/>
      <c r="AA39" s="838"/>
      <c r="AB39" s="839"/>
      <c r="AC39" s="839"/>
      <c r="AD39" s="839"/>
      <c r="AE39" s="839"/>
      <c r="AF39" s="839"/>
      <c r="AG39" s="839"/>
      <c r="AH39" s="839"/>
      <c r="AI39" s="839"/>
      <c r="AJ39" s="840"/>
    </row>
    <row r="40" spans="1:36" s="8" customFormat="1" ht="20.100000000000001" customHeight="1">
      <c r="A40" s="42"/>
      <c r="B40" s="42"/>
      <c r="C40" s="42"/>
      <c r="D40" s="841"/>
      <c r="E40" s="842"/>
      <c r="F40" s="842"/>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4"/>
    </row>
    <row r="41" spans="1:36" s="8" customFormat="1" ht="20.100000000000001" customHeight="1">
      <c r="A41" s="42"/>
      <c r="B41" s="42"/>
      <c r="C41" s="42"/>
      <c r="D41" s="841"/>
      <c r="E41" s="842"/>
      <c r="F41" s="842"/>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4"/>
    </row>
    <row r="42" spans="1:36" s="8" customFormat="1" ht="20.100000000000001" customHeight="1">
      <c r="A42" s="42"/>
      <c r="B42" s="42"/>
      <c r="C42" s="42"/>
      <c r="D42" s="845"/>
      <c r="E42" s="842"/>
      <c r="F42" s="842"/>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4"/>
    </row>
    <row r="43" spans="1:36" s="8" customFormat="1" ht="19.5" customHeight="1">
      <c r="A43" s="42"/>
      <c r="B43" s="42"/>
      <c r="C43" s="42"/>
      <c r="D43" s="846"/>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8"/>
    </row>
    <row r="44" spans="1:36" ht="7.9" customHeight="1"/>
  </sheetData>
  <sheetProtection algorithmName="SHA-512" hashValue="onVAHd20B9BJZFEzpzQOrvJhnyrWdxNotIRAB173dcAS1amNBQGgAxNe4qAPa1WgOeaTPdSEM5JJ/LzkAKbRQA==" saltValue="NxEn7Gc4hueUSNFvunVHlA==" spinCount="100000" sheet="1" objects="1" scenarios="1"/>
  <mergeCells count="24">
    <mergeCell ref="K30:AB30"/>
    <mergeCell ref="D34:M34"/>
    <mergeCell ref="N34:Q34"/>
    <mergeCell ref="R13:X13"/>
    <mergeCell ref="Y13:AB13"/>
    <mergeCell ref="D14:M14"/>
    <mergeCell ref="N14:Q14"/>
    <mergeCell ref="R14:X14"/>
    <mergeCell ref="Y14:AB14"/>
    <mergeCell ref="D18:AJ22"/>
    <mergeCell ref="D13:M13"/>
    <mergeCell ref="N13:Q13"/>
    <mergeCell ref="R34:X34"/>
    <mergeCell ref="Y34:AB34"/>
    <mergeCell ref="W5:AB5"/>
    <mergeCell ref="W7:AB7"/>
    <mergeCell ref="K9:AB9"/>
    <mergeCell ref="W26:AB26"/>
    <mergeCell ref="W28:AB28"/>
    <mergeCell ref="D35:M35"/>
    <mergeCell ref="N35:Q35"/>
    <mergeCell ref="R35:X35"/>
    <mergeCell ref="Y35:AB35"/>
    <mergeCell ref="D39:AJ43"/>
  </mergeCells>
  <phoneticPr fontId="4"/>
  <dataValidations count="8">
    <dataValidation type="list" operator="equal" allowBlank="1" showErrorMessage="1" errorTitle="入力規則違反" error="リストから選択してください" sqref="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P65555:R65555 JU65555:JW65555 TQ65555:TS65555 ADM65555:ADO65555 ANI65555:ANK65555 AXE65555:AXG65555 BHA65555:BHC65555 BQW65555:BQY65555 CAS65555:CAU65555 CKO65555:CKQ65555 CUK65555:CUM65555 DEG65555:DEI65555 DOC65555:DOE65555 DXY65555:DYA65555 EHU65555:EHW65555 ERQ65555:ERS65555 FBM65555:FBO65555 FLI65555:FLK65555 FVE65555:FVG65555 GFA65555:GFC65555 GOW65555:GOY65555 GYS65555:GYU65555 HIO65555:HIQ65555 HSK65555:HSM65555 ICG65555:ICI65555 IMC65555:IME65555 IVY65555:IWA65555 JFU65555:JFW65555 JPQ65555:JPS65555 JZM65555:JZO65555 KJI65555:KJK65555 KTE65555:KTG65555 LDA65555:LDC65555 LMW65555:LMY65555 LWS65555:LWU65555 MGO65555:MGQ65555 MQK65555:MQM65555 NAG65555:NAI65555 NKC65555:NKE65555 NTY65555:NUA65555 ODU65555:ODW65555 ONQ65555:ONS65555 OXM65555:OXO65555 PHI65555:PHK65555 PRE65555:PRG65555 QBA65555:QBC65555 QKW65555:QKY65555 QUS65555:QUU65555 REO65555:REQ65555 ROK65555:ROM65555 RYG65555:RYI65555 SIC65555:SIE65555 SRY65555:SSA65555 TBU65555:TBW65555 TLQ65555:TLS65555 TVM65555:TVO65555 UFI65555:UFK65555 UPE65555:UPG65555 UZA65555:UZC65555 VIW65555:VIY65555 VSS65555:VSU65555 WCO65555:WCQ65555 WMK65555:WMM65555 WWG65555:WWI65555 P131091:R131091 JU131091:JW131091 TQ131091:TS131091 ADM131091:ADO131091 ANI131091:ANK131091 AXE131091:AXG131091 BHA131091:BHC131091 BQW131091:BQY131091 CAS131091:CAU131091 CKO131091:CKQ131091 CUK131091:CUM131091 DEG131091:DEI131091 DOC131091:DOE131091 DXY131091:DYA131091 EHU131091:EHW131091 ERQ131091:ERS131091 FBM131091:FBO131091 FLI131091:FLK131091 FVE131091:FVG131091 GFA131091:GFC131091 GOW131091:GOY131091 GYS131091:GYU131091 HIO131091:HIQ131091 HSK131091:HSM131091 ICG131091:ICI131091 IMC131091:IME131091 IVY131091:IWA131091 JFU131091:JFW131091 JPQ131091:JPS131091 JZM131091:JZO131091 KJI131091:KJK131091 KTE131091:KTG131091 LDA131091:LDC131091 LMW131091:LMY131091 LWS131091:LWU131091 MGO131091:MGQ131091 MQK131091:MQM131091 NAG131091:NAI131091 NKC131091:NKE131091 NTY131091:NUA131091 ODU131091:ODW131091 ONQ131091:ONS131091 OXM131091:OXO131091 PHI131091:PHK131091 PRE131091:PRG131091 QBA131091:QBC131091 QKW131091:QKY131091 QUS131091:QUU131091 REO131091:REQ131091 ROK131091:ROM131091 RYG131091:RYI131091 SIC131091:SIE131091 SRY131091:SSA131091 TBU131091:TBW131091 TLQ131091:TLS131091 TVM131091:TVO131091 UFI131091:UFK131091 UPE131091:UPG131091 UZA131091:UZC131091 VIW131091:VIY131091 VSS131091:VSU131091 WCO131091:WCQ131091 WMK131091:WMM131091 WWG131091:WWI131091 P196627:R196627 JU196627:JW196627 TQ196627:TS196627 ADM196627:ADO196627 ANI196627:ANK196627 AXE196627:AXG196627 BHA196627:BHC196627 BQW196627:BQY196627 CAS196627:CAU196627 CKO196627:CKQ196627 CUK196627:CUM196627 DEG196627:DEI196627 DOC196627:DOE196627 DXY196627:DYA196627 EHU196627:EHW196627 ERQ196627:ERS196627 FBM196627:FBO196627 FLI196627:FLK196627 FVE196627:FVG196627 GFA196627:GFC196627 GOW196627:GOY196627 GYS196627:GYU196627 HIO196627:HIQ196627 HSK196627:HSM196627 ICG196627:ICI196627 IMC196627:IME196627 IVY196627:IWA196627 JFU196627:JFW196627 JPQ196627:JPS196627 JZM196627:JZO196627 KJI196627:KJK196627 KTE196627:KTG196627 LDA196627:LDC196627 LMW196627:LMY196627 LWS196627:LWU196627 MGO196627:MGQ196627 MQK196627:MQM196627 NAG196627:NAI196627 NKC196627:NKE196627 NTY196627:NUA196627 ODU196627:ODW196627 ONQ196627:ONS196627 OXM196627:OXO196627 PHI196627:PHK196627 PRE196627:PRG196627 QBA196627:QBC196627 QKW196627:QKY196627 QUS196627:QUU196627 REO196627:REQ196627 ROK196627:ROM196627 RYG196627:RYI196627 SIC196627:SIE196627 SRY196627:SSA196627 TBU196627:TBW196627 TLQ196627:TLS196627 TVM196627:TVO196627 UFI196627:UFK196627 UPE196627:UPG196627 UZA196627:UZC196627 VIW196627:VIY196627 VSS196627:VSU196627 WCO196627:WCQ196627 WMK196627:WMM196627 WWG196627:WWI196627 P262163:R262163 JU262163:JW262163 TQ262163:TS262163 ADM262163:ADO262163 ANI262163:ANK262163 AXE262163:AXG262163 BHA262163:BHC262163 BQW262163:BQY262163 CAS262163:CAU262163 CKO262163:CKQ262163 CUK262163:CUM262163 DEG262163:DEI262163 DOC262163:DOE262163 DXY262163:DYA262163 EHU262163:EHW262163 ERQ262163:ERS262163 FBM262163:FBO262163 FLI262163:FLK262163 FVE262163:FVG262163 GFA262163:GFC262163 GOW262163:GOY262163 GYS262163:GYU262163 HIO262163:HIQ262163 HSK262163:HSM262163 ICG262163:ICI262163 IMC262163:IME262163 IVY262163:IWA262163 JFU262163:JFW262163 JPQ262163:JPS262163 JZM262163:JZO262163 KJI262163:KJK262163 KTE262163:KTG262163 LDA262163:LDC262163 LMW262163:LMY262163 LWS262163:LWU262163 MGO262163:MGQ262163 MQK262163:MQM262163 NAG262163:NAI262163 NKC262163:NKE262163 NTY262163:NUA262163 ODU262163:ODW262163 ONQ262163:ONS262163 OXM262163:OXO262163 PHI262163:PHK262163 PRE262163:PRG262163 QBA262163:QBC262163 QKW262163:QKY262163 QUS262163:QUU262163 REO262163:REQ262163 ROK262163:ROM262163 RYG262163:RYI262163 SIC262163:SIE262163 SRY262163:SSA262163 TBU262163:TBW262163 TLQ262163:TLS262163 TVM262163:TVO262163 UFI262163:UFK262163 UPE262163:UPG262163 UZA262163:UZC262163 VIW262163:VIY262163 VSS262163:VSU262163 WCO262163:WCQ262163 WMK262163:WMM262163 WWG262163:WWI262163 P327699:R327699 JU327699:JW327699 TQ327699:TS327699 ADM327699:ADO327699 ANI327699:ANK327699 AXE327699:AXG327699 BHA327699:BHC327699 BQW327699:BQY327699 CAS327699:CAU327699 CKO327699:CKQ327699 CUK327699:CUM327699 DEG327699:DEI327699 DOC327699:DOE327699 DXY327699:DYA327699 EHU327699:EHW327699 ERQ327699:ERS327699 FBM327699:FBO327699 FLI327699:FLK327699 FVE327699:FVG327699 GFA327699:GFC327699 GOW327699:GOY327699 GYS327699:GYU327699 HIO327699:HIQ327699 HSK327699:HSM327699 ICG327699:ICI327699 IMC327699:IME327699 IVY327699:IWA327699 JFU327699:JFW327699 JPQ327699:JPS327699 JZM327699:JZO327699 KJI327699:KJK327699 KTE327699:KTG327699 LDA327699:LDC327699 LMW327699:LMY327699 LWS327699:LWU327699 MGO327699:MGQ327699 MQK327699:MQM327699 NAG327699:NAI327699 NKC327699:NKE327699 NTY327699:NUA327699 ODU327699:ODW327699 ONQ327699:ONS327699 OXM327699:OXO327699 PHI327699:PHK327699 PRE327699:PRG327699 QBA327699:QBC327699 QKW327699:QKY327699 QUS327699:QUU327699 REO327699:REQ327699 ROK327699:ROM327699 RYG327699:RYI327699 SIC327699:SIE327699 SRY327699:SSA327699 TBU327699:TBW327699 TLQ327699:TLS327699 TVM327699:TVO327699 UFI327699:UFK327699 UPE327699:UPG327699 UZA327699:UZC327699 VIW327699:VIY327699 VSS327699:VSU327699 WCO327699:WCQ327699 WMK327699:WMM327699 WWG327699:WWI327699 P393235:R393235 JU393235:JW393235 TQ393235:TS393235 ADM393235:ADO393235 ANI393235:ANK393235 AXE393235:AXG393235 BHA393235:BHC393235 BQW393235:BQY393235 CAS393235:CAU393235 CKO393235:CKQ393235 CUK393235:CUM393235 DEG393235:DEI393235 DOC393235:DOE393235 DXY393235:DYA393235 EHU393235:EHW393235 ERQ393235:ERS393235 FBM393235:FBO393235 FLI393235:FLK393235 FVE393235:FVG393235 GFA393235:GFC393235 GOW393235:GOY393235 GYS393235:GYU393235 HIO393235:HIQ393235 HSK393235:HSM393235 ICG393235:ICI393235 IMC393235:IME393235 IVY393235:IWA393235 JFU393235:JFW393235 JPQ393235:JPS393235 JZM393235:JZO393235 KJI393235:KJK393235 KTE393235:KTG393235 LDA393235:LDC393235 LMW393235:LMY393235 LWS393235:LWU393235 MGO393235:MGQ393235 MQK393235:MQM393235 NAG393235:NAI393235 NKC393235:NKE393235 NTY393235:NUA393235 ODU393235:ODW393235 ONQ393235:ONS393235 OXM393235:OXO393235 PHI393235:PHK393235 PRE393235:PRG393235 QBA393235:QBC393235 QKW393235:QKY393235 QUS393235:QUU393235 REO393235:REQ393235 ROK393235:ROM393235 RYG393235:RYI393235 SIC393235:SIE393235 SRY393235:SSA393235 TBU393235:TBW393235 TLQ393235:TLS393235 TVM393235:TVO393235 UFI393235:UFK393235 UPE393235:UPG393235 UZA393235:UZC393235 VIW393235:VIY393235 VSS393235:VSU393235 WCO393235:WCQ393235 WMK393235:WMM393235 WWG393235:WWI393235 P458771:R458771 JU458771:JW458771 TQ458771:TS458771 ADM458771:ADO458771 ANI458771:ANK458771 AXE458771:AXG458771 BHA458771:BHC458771 BQW458771:BQY458771 CAS458771:CAU458771 CKO458771:CKQ458771 CUK458771:CUM458771 DEG458771:DEI458771 DOC458771:DOE458771 DXY458771:DYA458771 EHU458771:EHW458771 ERQ458771:ERS458771 FBM458771:FBO458771 FLI458771:FLK458771 FVE458771:FVG458771 GFA458771:GFC458771 GOW458771:GOY458771 GYS458771:GYU458771 HIO458771:HIQ458771 HSK458771:HSM458771 ICG458771:ICI458771 IMC458771:IME458771 IVY458771:IWA458771 JFU458771:JFW458771 JPQ458771:JPS458771 JZM458771:JZO458771 KJI458771:KJK458771 KTE458771:KTG458771 LDA458771:LDC458771 LMW458771:LMY458771 LWS458771:LWU458771 MGO458771:MGQ458771 MQK458771:MQM458771 NAG458771:NAI458771 NKC458771:NKE458771 NTY458771:NUA458771 ODU458771:ODW458771 ONQ458771:ONS458771 OXM458771:OXO458771 PHI458771:PHK458771 PRE458771:PRG458771 QBA458771:QBC458771 QKW458771:QKY458771 QUS458771:QUU458771 REO458771:REQ458771 ROK458771:ROM458771 RYG458771:RYI458771 SIC458771:SIE458771 SRY458771:SSA458771 TBU458771:TBW458771 TLQ458771:TLS458771 TVM458771:TVO458771 UFI458771:UFK458771 UPE458771:UPG458771 UZA458771:UZC458771 VIW458771:VIY458771 VSS458771:VSU458771 WCO458771:WCQ458771 WMK458771:WMM458771 WWG458771:WWI458771 P524307:R524307 JU524307:JW524307 TQ524307:TS524307 ADM524307:ADO524307 ANI524307:ANK524307 AXE524307:AXG524307 BHA524307:BHC524307 BQW524307:BQY524307 CAS524307:CAU524307 CKO524307:CKQ524307 CUK524307:CUM524307 DEG524307:DEI524307 DOC524307:DOE524307 DXY524307:DYA524307 EHU524307:EHW524307 ERQ524307:ERS524307 FBM524307:FBO524307 FLI524307:FLK524307 FVE524307:FVG524307 GFA524307:GFC524307 GOW524307:GOY524307 GYS524307:GYU524307 HIO524307:HIQ524307 HSK524307:HSM524307 ICG524307:ICI524307 IMC524307:IME524307 IVY524307:IWA524307 JFU524307:JFW524307 JPQ524307:JPS524307 JZM524307:JZO524307 KJI524307:KJK524307 KTE524307:KTG524307 LDA524307:LDC524307 LMW524307:LMY524307 LWS524307:LWU524307 MGO524307:MGQ524307 MQK524307:MQM524307 NAG524307:NAI524307 NKC524307:NKE524307 NTY524307:NUA524307 ODU524307:ODW524307 ONQ524307:ONS524307 OXM524307:OXO524307 PHI524307:PHK524307 PRE524307:PRG524307 QBA524307:QBC524307 QKW524307:QKY524307 QUS524307:QUU524307 REO524307:REQ524307 ROK524307:ROM524307 RYG524307:RYI524307 SIC524307:SIE524307 SRY524307:SSA524307 TBU524307:TBW524307 TLQ524307:TLS524307 TVM524307:TVO524307 UFI524307:UFK524307 UPE524307:UPG524307 UZA524307:UZC524307 VIW524307:VIY524307 VSS524307:VSU524307 WCO524307:WCQ524307 WMK524307:WMM524307 WWG524307:WWI524307 P589843:R589843 JU589843:JW589843 TQ589843:TS589843 ADM589843:ADO589843 ANI589843:ANK589843 AXE589843:AXG589843 BHA589843:BHC589843 BQW589843:BQY589843 CAS589843:CAU589843 CKO589843:CKQ589843 CUK589843:CUM589843 DEG589843:DEI589843 DOC589843:DOE589843 DXY589843:DYA589843 EHU589843:EHW589843 ERQ589843:ERS589843 FBM589843:FBO589843 FLI589843:FLK589843 FVE589843:FVG589843 GFA589843:GFC589843 GOW589843:GOY589843 GYS589843:GYU589843 HIO589843:HIQ589843 HSK589843:HSM589843 ICG589843:ICI589843 IMC589843:IME589843 IVY589843:IWA589843 JFU589843:JFW589843 JPQ589843:JPS589843 JZM589843:JZO589843 KJI589843:KJK589843 KTE589843:KTG589843 LDA589843:LDC589843 LMW589843:LMY589843 LWS589843:LWU589843 MGO589843:MGQ589843 MQK589843:MQM589843 NAG589843:NAI589843 NKC589843:NKE589843 NTY589843:NUA589843 ODU589843:ODW589843 ONQ589843:ONS589843 OXM589843:OXO589843 PHI589843:PHK589843 PRE589843:PRG589843 QBA589843:QBC589843 QKW589843:QKY589843 QUS589843:QUU589843 REO589843:REQ589843 ROK589843:ROM589843 RYG589843:RYI589843 SIC589843:SIE589843 SRY589843:SSA589843 TBU589843:TBW589843 TLQ589843:TLS589843 TVM589843:TVO589843 UFI589843:UFK589843 UPE589843:UPG589843 UZA589843:UZC589843 VIW589843:VIY589843 VSS589843:VSU589843 WCO589843:WCQ589843 WMK589843:WMM589843 WWG589843:WWI589843 P655379:R655379 JU655379:JW655379 TQ655379:TS655379 ADM655379:ADO655379 ANI655379:ANK655379 AXE655379:AXG655379 BHA655379:BHC655379 BQW655379:BQY655379 CAS655379:CAU655379 CKO655379:CKQ655379 CUK655379:CUM655379 DEG655379:DEI655379 DOC655379:DOE655379 DXY655379:DYA655379 EHU655379:EHW655379 ERQ655379:ERS655379 FBM655379:FBO655379 FLI655379:FLK655379 FVE655379:FVG655379 GFA655379:GFC655379 GOW655379:GOY655379 GYS655379:GYU655379 HIO655379:HIQ655379 HSK655379:HSM655379 ICG655379:ICI655379 IMC655379:IME655379 IVY655379:IWA655379 JFU655379:JFW655379 JPQ655379:JPS655379 JZM655379:JZO655379 KJI655379:KJK655379 KTE655379:KTG655379 LDA655379:LDC655379 LMW655379:LMY655379 LWS655379:LWU655379 MGO655379:MGQ655379 MQK655379:MQM655379 NAG655379:NAI655379 NKC655379:NKE655379 NTY655379:NUA655379 ODU655379:ODW655379 ONQ655379:ONS655379 OXM655379:OXO655379 PHI655379:PHK655379 PRE655379:PRG655379 QBA655379:QBC655379 QKW655379:QKY655379 QUS655379:QUU655379 REO655379:REQ655379 ROK655379:ROM655379 RYG655379:RYI655379 SIC655379:SIE655379 SRY655379:SSA655379 TBU655379:TBW655379 TLQ655379:TLS655379 TVM655379:TVO655379 UFI655379:UFK655379 UPE655379:UPG655379 UZA655379:UZC655379 VIW655379:VIY655379 VSS655379:VSU655379 WCO655379:WCQ655379 WMK655379:WMM655379 WWG655379:WWI655379 P720915:R720915 JU720915:JW720915 TQ720915:TS720915 ADM720915:ADO720915 ANI720915:ANK720915 AXE720915:AXG720915 BHA720915:BHC720915 BQW720915:BQY720915 CAS720915:CAU720915 CKO720915:CKQ720915 CUK720915:CUM720915 DEG720915:DEI720915 DOC720915:DOE720915 DXY720915:DYA720915 EHU720915:EHW720915 ERQ720915:ERS720915 FBM720915:FBO720915 FLI720915:FLK720915 FVE720915:FVG720915 GFA720915:GFC720915 GOW720915:GOY720915 GYS720915:GYU720915 HIO720915:HIQ720915 HSK720915:HSM720915 ICG720915:ICI720915 IMC720915:IME720915 IVY720915:IWA720915 JFU720915:JFW720915 JPQ720915:JPS720915 JZM720915:JZO720915 KJI720915:KJK720915 KTE720915:KTG720915 LDA720915:LDC720915 LMW720915:LMY720915 LWS720915:LWU720915 MGO720915:MGQ720915 MQK720915:MQM720915 NAG720915:NAI720915 NKC720915:NKE720915 NTY720915:NUA720915 ODU720915:ODW720915 ONQ720915:ONS720915 OXM720915:OXO720915 PHI720915:PHK720915 PRE720915:PRG720915 QBA720915:QBC720915 QKW720915:QKY720915 QUS720915:QUU720915 REO720915:REQ720915 ROK720915:ROM720915 RYG720915:RYI720915 SIC720915:SIE720915 SRY720915:SSA720915 TBU720915:TBW720915 TLQ720915:TLS720915 TVM720915:TVO720915 UFI720915:UFK720915 UPE720915:UPG720915 UZA720915:UZC720915 VIW720915:VIY720915 VSS720915:VSU720915 WCO720915:WCQ720915 WMK720915:WMM720915 WWG720915:WWI720915 P786451:R786451 JU786451:JW786451 TQ786451:TS786451 ADM786451:ADO786451 ANI786451:ANK786451 AXE786451:AXG786451 BHA786451:BHC786451 BQW786451:BQY786451 CAS786451:CAU786451 CKO786451:CKQ786451 CUK786451:CUM786451 DEG786451:DEI786451 DOC786451:DOE786451 DXY786451:DYA786451 EHU786451:EHW786451 ERQ786451:ERS786451 FBM786451:FBO786451 FLI786451:FLK786451 FVE786451:FVG786451 GFA786451:GFC786451 GOW786451:GOY786451 GYS786451:GYU786451 HIO786451:HIQ786451 HSK786451:HSM786451 ICG786451:ICI786451 IMC786451:IME786451 IVY786451:IWA786451 JFU786451:JFW786451 JPQ786451:JPS786451 JZM786451:JZO786451 KJI786451:KJK786451 KTE786451:KTG786451 LDA786451:LDC786451 LMW786451:LMY786451 LWS786451:LWU786451 MGO786451:MGQ786451 MQK786451:MQM786451 NAG786451:NAI786451 NKC786451:NKE786451 NTY786451:NUA786451 ODU786451:ODW786451 ONQ786451:ONS786451 OXM786451:OXO786451 PHI786451:PHK786451 PRE786451:PRG786451 QBA786451:QBC786451 QKW786451:QKY786451 QUS786451:QUU786451 REO786451:REQ786451 ROK786451:ROM786451 RYG786451:RYI786451 SIC786451:SIE786451 SRY786451:SSA786451 TBU786451:TBW786451 TLQ786451:TLS786451 TVM786451:TVO786451 UFI786451:UFK786451 UPE786451:UPG786451 UZA786451:UZC786451 VIW786451:VIY786451 VSS786451:VSU786451 WCO786451:WCQ786451 WMK786451:WMM786451 WWG786451:WWI786451 P851987:R851987 JU851987:JW851987 TQ851987:TS851987 ADM851987:ADO851987 ANI851987:ANK851987 AXE851987:AXG851987 BHA851987:BHC851987 BQW851987:BQY851987 CAS851987:CAU851987 CKO851987:CKQ851987 CUK851987:CUM851987 DEG851987:DEI851987 DOC851987:DOE851987 DXY851987:DYA851987 EHU851987:EHW851987 ERQ851987:ERS851987 FBM851987:FBO851987 FLI851987:FLK851987 FVE851987:FVG851987 GFA851987:GFC851987 GOW851987:GOY851987 GYS851987:GYU851987 HIO851987:HIQ851987 HSK851987:HSM851987 ICG851987:ICI851987 IMC851987:IME851987 IVY851987:IWA851987 JFU851987:JFW851987 JPQ851987:JPS851987 JZM851987:JZO851987 KJI851987:KJK851987 KTE851987:KTG851987 LDA851987:LDC851987 LMW851987:LMY851987 LWS851987:LWU851987 MGO851987:MGQ851987 MQK851987:MQM851987 NAG851987:NAI851987 NKC851987:NKE851987 NTY851987:NUA851987 ODU851987:ODW851987 ONQ851987:ONS851987 OXM851987:OXO851987 PHI851987:PHK851987 PRE851987:PRG851987 QBA851987:QBC851987 QKW851987:QKY851987 QUS851987:QUU851987 REO851987:REQ851987 ROK851987:ROM851987 RYG851987:RYI851987 SIC851987:SIE851987 SRY851987:SSA851987 TBU851987:TBW851987 TLQ851987:TLS851987 TVM851987:TVO851987 UFI851987:UFK851987 UPE851987:UPG851987 UZA851987:UZC851987 VIW851987:VIY851987 VSS851987:VSU851987 WCO851987:WCQ851987 WMK851987:WMM851987 WWG851987:WWI851987 P917523:R917523 JU917523:JW917523 TQ917523:TS917523 ADM917523:ADO917523 ANI917523:ANK917523 AXE917523:AXG917523 BHA917523:BHC917523 BQW917523:BQY917523 CAS917523:CAU917523 CKO917523:CKQ917523 CUK917523:CUM917523 DEG917523:DEI917523 DOC917523:DOE917523 DXY917523:DYA917523 EHU917523:EHW917523 ERQ917523:ERS917523 FBM917523:FBO917523 FLI917523:FLK917523 FVE917523:FVG917523 GFA917523:GFC917523 GOW917523:GOY917523 GYS917523:GYU917523 HIO917523:HIQ917523 HSK917523:HSM917523 ICG917523:ICI917523 IMC917523:IME917523 IVY917523:IWA917523 JFU917523:JFW917523 JPQ917523:JPS917523 JZM917523:JZO917523 KJI917523:KJK917523 KTE917523:KTG917523 LDA917523:LDC917523 LMW917523:LMY917523 LWS917523:LWU917523 MGO917523:MGQ917523 MQK917523:MQM917523 NAG917523:NAI917523 NKC917523:NKE917523 NTY917523:NUA917523 ODU917523:ODW917523 ONQ917523:ONS917523 OXM917523:OXO917523 PHI917523:PHK917523 PRE917523:PRG917523 QBA917523:QBC917523 QKW917523:QKY917523 QUS917523:QUU917523 REO917523:REQ917523 ROK917523:ROM917523 RYG917523:RYI917523 SIC917523:SIE917523 SRY917523:SSA917523 TBU917523:TBW917523 TLQ917523:TLS917523 TVM917523:TVO917523 UFI917523:UFK917523 UPE917523:UPG917523 UZA917523:UZC917523 VIW917523:VIY917523 VSS917523:VSU917523 WCO917523:WCQ917523 WMK917523:WMM917523 WWG917523:WWI917523 P983059:R983059 JU983059:JW983059 TQ983059:TS983059 ADM983059:ADO983059 ANI983059:ANK983059 AXE983059:AXG983059 BHA983059:BHC983059 BQW983059:BQY983059 CAS983059:CAU983059 CKO983059:CKQ983059 CUK983059:CUM983059 DEG983059:DEI983059 DOC983059:DOE983059 DXY983059:DYA983059 EHU983059:EHW983059 ERQ983059:ERS983059 FBM983059:FBO983059 FLI983059:FLK983059 FVE983059:FVG983059 GFA983059:GFC983059 GOW983059:GOY983059 GYS983059:GYU983059 HIO983059:HIQ983059 HSK983059:HSM983059 ICG983059:ICI983059 IMC983059:IME983059 IVY983059:IWA983059 JFU983059:JFW983059 JPQ983059:JPS983059 JZM983059:JZO983059 KJI983059:KJK983059 KTE983059:KTG983059 LDA983059:LDC983059 LMW983059:LMY983059 LWS983059:LWU983059 MGO983059:MGQ983059 MQK983059:MQM983059 NAG983059:NAI983059 NKC983059:NKE983059 NTY983059:NUA983059 ODU983059:ODW983059 ONQ983059:ONS983059 OXM983059:OXO983059 PHI983059:PHK983059 PRE983059:PRG983059 QBA983059:QBC983059 QKW983059:QKY983059 QUS983059:QUU983059 REO983059:REQ983059 ROK983059:ROM983059 RYG983059:RYI983059 SIC983059:SIE983059 SRY983059:SSA983059 TBU983059:TBW983059 TLQ983059:TLS983059 TVM983059:TVO983059 UFI983059:UFK983059 UPE983059:UPG983059 UZA983059:UZC983059 VIW983059:VIY983059 VSS983059:VSU983059 WCO983059:WCQ983059 WMK983059:WMM983059 WWG983059:WWI983059 P65559:R65559 JU65559:JW65559 TQ65559:TS65559 ADM65559:ADO65559 ANI65559:ANK65559 AXE65559:AXG65559 BHA65559:BHC65559 BQW65559:BQY65559 CAS65559:CAU65559 CKO65559:CKQ65559 CUK65559:CUM65559 DEG65559:DEI65559 DOC65559:DOE65559 DXY65559:DYA65559 EHU65559:EHW65559 ERQ65559:ERS65559 FBM65559:FBO65559 FLI65559:FLK65559 FVE65559:FVG65559 GFA65559:GFC65559 GOW65559:GOY65559 GYS65559:GYU65559 HIO65559:HIQ65559 HSK65559:HSM65559 ICG65559:ICI65559 IMC65559:IME65559 IVY65559:IWA65559 JFU65559:JFW65559 JPQ65559:JPS65559 JZM65559:JZO65559 KJI65559:KJK65559 KTE65559:KTG65559 LDA65559:LDC65559 LMW65559:LMY65559 LWS65559:LWU65559 MGO65559:MGQ65559 MQK65559:MQM65559 NAG65559:NAI65559 NKC65559:NKE65559 NTY65559:NUA65559 ODU65559:ODW65559 ONQ65559:ONS65559 OXM65559:OXO65559 PHI65559:PHK65559 PRE65559:PRG65559 QBA65559:QBC65559 QKW65559:QKY65559 QUS65559:QUU65559 REO65559:REQ65559 ROK65559:ROM65559 RYG65559:RYI65559 SIC65559:SIE65559 SRY65559:SSA65559 TBU65559:TBW65559 TLQ65559:TLS65559 TVM65559:TVO65559 UFI65559:UFK65559 UPE65559:UPG65559 UZA65559:UZC65559 VIW65559:VIY65559 VSS65559:VSU65559 WCO65559:WCQ65559 WMK65559:WMM65559 WWG65559:WWI65559 P131095:R131095 JU131095:JW131095 TQ131095:TS131095 ADM131095:ADO131095 ANI131095:ANK131095 AXE131095:AXG131095 BHA131095:BHC131095 BQW131095:BQY131095 CAS131095:CAU131095 CKO131095:CKQ131095 CUK131095:CUM131095 DEG131095:DEI131095 DOC131095:DOE131095 DXY131095:DYA131095 EHU131095:EHW131095 ERQ131095:ERS131095 FBM131095:FBO131095 FLI131095:FLK131095 FVE131095:FVG131095 GFA131095:GFC131095 GOW131095:GOY131095 GYS131095:GYU131095 HIO131095:HIQ131095 HSK131095:HSM131095 ICG131095:ICI131095 IMC131095:IME131095 IVY131095:IWA131095 JFU131095:JFW131095 JPQ131095:JPS131095 JZM131095:JZO131095 KJI131095:KJK131095 KTE131095:KTG131095 LDA131095:LDC131095 LMW131095:LMY131095 LWS131095:LWU131095 MGO131095:MGQ131095 MQK131095:MQM131095 NAG131095:NAI131095 NKC131095:NKE131095 NTY131095:NUA131095 ODU131095:ODW131095 ONQ131095:ONS131095 OXM131095:OXO131095 PHI131095:PHK131095 PRE131095:PRG131095 QBA131095:QBC131095 QKW131095:QKY131095 QUS131095:QUU131095 REO131095:REQ131095 ROK131095:ROM131095 RYG131095:RYI131095 SIC131095:SIE131095 SRY131095:SSA131095 TBU131095:TBW131095 TLQ131095:TLS131095 TVM131095:TVO131095 UFI131095:UFK131095 UPE131095:UPG131095 UZA131095:UZC131095 VIW131095:VIY131095 VSS131095:VSU131095 WCO131095:WCQ131095 WMK131095:WMM131095 WWG131095:WWI131095 P196631:R196631 JU196631:JW196631 TQ196631:TS196631 ADM196631:ADO196631 ANI196631:ANK196631 AXE196631:AXG196631 BHA196631:BHC196631 BQW196631:BQY196631 CAS196631:CAU196631 CKO196631:CKQ196631 CUK196631:CUM196631 DEG196631:DEI196631 DOC196631:DOE196631 DXY196631:DYA196631 EHU196631:EHW196631 ERQ196631:ERS196631 FBM196631:FBO196631 FLI196631:FLK196631 FVE196631:FVG196631 GFA196631:GFC196631 GOW196631:GOY196631 GYS196631:GYU196631 HIO196631:HIQ196631 HSK196631:HSM196631 ICG196631:ICI196631 IMC196631:IME196631 IVY196631:IWA196631 JFU196631:JFW196631 JPQ196631:JPS196631 JZM196631:JZO196631 KJI196631:KJK196631 KTE196631:KTG196631 LDA196631:LDC196631 LMW196631:LMY196631 LWS196631:LWU196631 MGO196631:MGQ196631 MQK196631:MQM196631 NAG196631:NAI196631 NKC196631:NKE196631 NTY196631:NUA196631 ODU196631:ODW196631 ONQ196631:ONS196631 OXM196631:OXO196631 PHI196631:PHK196631 PRE196631:PRG196631 QBA196631:QBC196631 QKW196631:QKY196631 QUS196631:QUU196631 REO196631:REQ196631 ROK196631:ROM196631 RYG196631:RYI196631 SIC196631:SIE196631 SRY196631:SSA196631 TBU196631:TBW196631 TLQ196631:TLS196631 TVM196631:TVO196631 UFI196631:UFK196631 UPE196631:UPG196631 UZA196631:UZC196631 VIW196631:VIY196631 VSS196631:VSU196631 WCO196631:WCQ196631 WMK196631:WMM196631 WWG196631:WWI196631 P262167:R262167 JU262167:JW262167 TQ262167:TS262167 ADM262167:ADO262167 ANI262167:ANK262167 AXE262167:AXG262167 BHA262167:BHC262167 BQW262167:BQY262167 CAS262167:CAU262167 CKO262167:CKQ262167 CUK262167:CUM262167 DEG262167:DEI262167 DOC262167:DOE262167 DXY262167:DYA262167 EHU262167:EHW262167 ERQ262167:ERS262167 FBM262167:FBO262167 FLI262167:FLK262167 FVE262167:FVG262167 GFA262167:GFC262167 GOW262167:GOY262167 GYS262167:GYU262167 HIO262167:HIQ262167 HSK262167:HSM262167 ICG262167:ICI262167 IMC262167:IME262167 IVY262167:IWA262167 JFU262167:JFW262167 JPQ262167:JPS262167 JZM262167:JZO262167 KJI262167:KJK262167 KTE262167:KTG262167 LDA262167:LDC262167 LMW262167:LMY262167 LWS262167:LWU262167 MGO262167:MGQ262167 MQK262167:MQM262167 NAG262167:NAI262167 NKC262167:NKE262167 NTY262167:NUA262167 ODU262167:ODW262167 ONQ262167:ONS262167 OXM262167:OXO262167 PHI262167:PHK262167 PRE262167:PRG262167 QBA262167:QBC262167 QKW262167:QKY262167 QUS262167:QUU262167 REO262167:REQ262167 ROK262167:ROM262167 RYG262167:RYI262167 SIC262167:SIE262167 SRY262167:SSA262167 TBU262167:TBW262167 TLQ262167:TLS262167 TVM262167:TVO262167 UFI262167:UFK262167 UPE262167:UPG262167 UZA262167:UZC262167 VIW262167:VIY262167 VSS262167:VSU262167 WCO262167:WCQ262167 WMK262167:WMM262167 WWG262167:WWI262167 P327703:R327703 JU327703:JW327703 TQ327703:TS327703 ADM327703:ADO327703 ANI327703:ANK327703 AXE327703:AXG327703 BHA327703:BHC327703 BQW327703:BQY327703 CAS327703:CAU327703 CKO327703:CKQ327703 CUK327703:CUM327703 DEG327703:DEI327703 DOC327703:DOE327703 DXY327703:DYA327703 EHU327703:EHW327703 ERQ327703:ERS327703 FBM327703:FBO327703 FLI327703:FLK327703 FVE327703:FVG327703 GFA327703:GFC327703 GOW327703:GOY327703 GYS327703:GYU327703 HIO327703:HIQ327703 HSK327703:HSM327703 ICG327703:ICI327703 IMC327703:IME327703 IVY327703:IWA327703 JFU327703:JFW327703 JPQ327703:JPS327703 JZM327703:JZO327703 KJI327703:KJK327703 KTE327703:KTG327703 LDA327703:LDC327703 LMW327703:LMY327703 LWS327703:LWU327703 MGO327703:MGQ327703 MQK327703:MQM327703 NAG327703:NAI327703 NKC327703:NKE327703 NTY327703:NUA327703 ODU327703:ODW327703 ONQ327703:ONS327703 OXM327703:OXO327703 PHI327703:PHK327703 PRE327703:PRG327703 QBA327703:QBC327703 QKW327703:QKY327703 QUS327703:QUU327703 REO327703:REQ327703 ROK327703:ROM327703 RYG327703:RYI327703 SIC327703:SIE327703 SRY327703:SSA327703 TBU327703:TBW327703 TLQ327703:TLS327703 TVM327703:TVO327703 UFI327703:UFK327703 UPE327703:UPG327703 UZA327703:UZC327703 VIW327703:VIY327703 VSS327703:VSU327703 WCO327703:WCQ327703 WMK327703:WMM327703 WWG327703:WWI327703 P393239:R393239 JU393239:JW393239 TQ393239:TS393239 ADM393239:ADO393239 ANI393239:ANK393239 AXE393239:AXG393239 BHA393239:BHC393239 BQW393239:BQY393239 CAS393239:CAU393239 CKO393239:CKQ393239 CUK393239:CUM393239 DEG393239:DEI393239 DOC393239:DOE393239 DXY393239:DYA393239 EHU393239:EHW393239 ERQ393239:ERS393239 FBM393239:FBO393239 FLI393239:FLK393239 FVE393239:FVG393239 GFA393239:GFC393239 GOW393239:GOY393239 GYS393239:GYU393239 HIO393239:HIQ393239 HSK393239:HSM393239 ICG393239:ICI393239 IMC393239:IME393239 IVY393239:IWA393239 JFU393239:JFW393239 JPQ393239:JPS393239 JZM393239:JZO393239 KJI393239:KJK393239 KTE393239:KTG393239 LDA393239:LDC393239 LMW393239:LMY393239 LWS393239:LWU393239 MGO393239:MGQ393239 MQK393239:MQM393239 NAG393239:NAI393239 NKC393239:NKE393239 NTY393239:NUA393239 ODU393239:ODW393239 ONQ393239:ONS393239 OXM393239:OXO393239 PHI393239:PHK393239 PRE393239:PRG393239 QBA393239:QBC393239 QKW393239:QKY393239 QUS393239:QUU393239 REO393239:REQ393239 ROK393239:ROM393239 RYG393239:RYI393239 SIC393239:SIE393239 SRY393239:SSA393239 TBU393239:TBW393239 TLQ393239:TLS393239 TVM393239:TVO393239 UFI393239:UFK393239 UPE393239:UPG393239 UZA393239:UZC393239 VIW393239:VIY393239 VSS393239:VSU393239 WCO393239:WCQ393239 WMK393239:WMM393239 WWG393239:WWI393239 P458775:R458775 JU458775:JW458775 TQ458775:TS458775 ADM458775:ADO458775 ANI458775:ANK458775 AXE458775:AXG458775 BHA458775:BHC458775 BQW458775:BQY458775 CAS458775:CAU458775 CKO458775:CKQ458775 CUK458775:CUM458775 DEG458775:DEI458775 DOC458775:DOE458775 DXY458775:DYA458775 EHU458775:EHW458775 ERQ458775:ERS458775 FBM458775:FBO458775 FLI458775:FLK458775 FVE458775:FVG458775 GFA458775:GFC458775 GOW458775:GOY458775 GYS458775:GYU458775 HIO458775:HIQ458775 HSK458775:HSM458775 ICG458775:ICI458775 IMC458775:IME458775 IVY458775:IWA458775 JFU458775:JFW458775 JPQ458775:JPS458775 JZM458775:JZO458775 KJI458775:KJK458775 KTE458775:KTG458775 LDA458775:LDC458775 LMW458775:LMY458775 LWS458775:LWU458775 MGO458775:MGQ458775 MQK458775:MQM458775 NAG458775:NAI458775 NKC458775:NKE458775 NTY458775:NUA458775 ODU458775:ODW458775 ONQ458775:ONS458775 OXM458775:OXO458775 PHI458775:PHK458775 PRE458775:PRG458775 QBA458775:QBC458775 QKW458775:QKY458775 QUS458775:QUU458775 REO458775:REQ458775 ROK458775:ROM458775 RYG458775:RYI458775 SIC458775:SIE458775 SRY458775:SSA458775 TBU458775:TBW458775 TLQ458775:TLS458775 TVM458775:TVO458775 UFI458775:UFK458775 UPE458775:UPG458775 UZA458775:UZC458775 VIW458775:VIY458775 VSS458775:VSU458775 WCO458775:WCQ458775 WMK458775:WMM458775 WWG458775:WWI458775 P524311:R524311 JU524311:JW524311 TQ524311:TS524311 ADM524311:ADO524311 ANI524311:ANK524311 AXE524311:AXG524311 BHA524311:BHC524311 BQW524311:BQY524311 CAS524311:CAU524311 CKO524311:CKQ524311 CUK524311:CUM524311 DEG524311:DEI524311 DOC524311:DOE524311 DXY524311:DYA524311 EHU524311:EHW524311 ERQ524311:ERS524311 FBM524311:FBO524311 FLI524311:FLK524311 FVE524311:FVG524311 GFA524311:GFC524311 GOW524311:GOY524311 GYS524311:GYU524311 HIO524311:HIQ524311 HSK524311:HSM524311 ICG524311:ICI524311 IMC524311:IME524311 IVY524311:IWA524311 JFU524311:JFW524311 JPQ524311:JPS524311 JZM524311:JZO524311 KJI524311:KJK524311 KTE524311:KTG524311 LDA524311:LDC524311 LMW524311:LMY524311 LWS524311:LWU524311 MGO524311:MGQ524311 MQK524311:MQM524311 NAG524311:NAI524311 NKC524311:NKE524311 NTY524311:NUA524311 ODU524311:ODW524311 ONQ524311:ONS524311 OXM524311:OXO524311 PHI524311:PHK524311 PRE524311:PRG524311 QBA524311:QBC524311 QKW524311:QKY524311 QUS524311:QUU524311 REO524311:REQ524311 ROK524311:ROM524311 RYG524311:RYI524311 SIC524311:SIE524311 SRY524311:SSA524311 TBU524311:TBW524311 TLQ524311:TLS524311 TVM524311:TVO524311 UFI524311:UFK524311 UPE524311:UPG524311 UZA524311:UZC524311 VIW524311:VIY524311 VSS524311:VSU524311 WCO524311:WCQ524311 WMK524311:WMM524311 WWG524311:WWI524311 P589847:R589847 JU589847:JW589847 TQ589847:TS589847 ADM589847:ADO589847 ANI589847:ANK589847 AXE589847:AXG589847 BHA589847:BHC589847 BQW589847:BQY589847 CAS589847:CAU589847 CKO589847:CKQ589847 CUK589847:CUM589847 DEG589847:DEI589847 DOC589847:DOE589847 DXY589847:DYA589847 EHU589847:EHW589847 ERQ589847:ERS589847 FBM589847:FBO589847 FLI589847:FLK589847 FVE589847:FVG589847 GFA589847:GFC589847 GOW589847:GOY589847 GYS589847:GYU589847 HIO589847:HIQ589847 HSK589847:HSM589847 ICG589847:ICI589847 IMC589847:IME589847 IVY589847:IWA589847 JFU589847:JFW589847 JPQ589847:JPS589847 JZM589847:JZO589847 KJI589847:KJK589847 KTE589847:KTG589847 LDA589847:LDC589847 LMW589847:LMY589847 LWS589847:LWU589847 MGO589847:MGQ589847 MQK589847:MQM589847 NAG589847:NAI589847 NKC589847:NKE589847 NTY589847:NUA589847 ODU589847:ODW589847 ONQ589847:ONS589847 OXM589847:OXO589847 PHI589847:PHK589847 PRE589847:PRG589847 QBA589847:QBC589847 QKW589847:QKY589847 QUS589847:QUU589847 REO589847:REQ589847 ROK589847:ROM589847 RYG589847:RYI589847 SIC589847:SIE589847 SRY589847:SSA589847 TBU589847:TBW589847 TLQ589847:TLS589847 TVM589847:TVO589847 UFI589847:UFK589847 UPE589847:UPG589847 UZA589847:UZC589847 VIW589847:VIY589847 VSS589847:VSU589847 WCO589847:WCQ589847 WMK589847:WMM589847 WWG589847:WWI589847 P655383:R655383 JU655383:JW655383 TQ655383:TS655383 ADM655383:ADO655383 ANI655383:ANK655383 AXE655383:AXG655383 BHA655383:BHC655383 BQW655383:BQY655383 CAS655383:CAU655383 CKO655383:CKQ655383 CUK655383:CUM655383 DEG655383:DEI655383 DOC655383:DOE655383 DXY655383:DYA655383 EHU655383:EHW655383 ERQ655383:ERS655383 FBM655383:FBO655383 FLI655383:FLK655383 FVE655383:FVG655383 GFA655383:GFC655383 GOW655383:GOY655383 GYS655383:GYU655383 HIO655383:HIQ655383 HSK655383:HSM655383 ICG655383:ICI655383 IMC655383:IME655383 IVY655383:IWA655383 JFU655383:JFW655383 JPQ655383:JPS655383 JZM655383:JZO655383 KJI655383:KJK655383 KTE655383:KTG655383 LDA655383:LDC655383 LMW655383:LMY655383 LWS655383:LWU655383 MGO655383:MGQ655383 MQK655383:MQM655383 NAG655383:NAI655383 NKC655383:NKE655383 NTY655383:NUA655383 ODU655383:ODW655383 ONQ655383:ONS655383 OXM655383:OXO655383 PHI655383:PHK655383 PRE655383:PRG655383 QBA655383:QBC655383 QKW655383:QKY655383 QUS655383:QUU655383 REO655383:REQ655383 ROK655383:ROM655383 RYG655383:RYI655383 SIC655383:SIE655383 SRY655383:SSA655383 TBU655383:TBW655383 TLQ655383:TLS655383 TVM655383:TVO655383 UFI655383:UFK655383 UPE655383:UPG655383 UZA655383:UZC655383 VIW655383:VIY655383 VSS655383:VSU655383 WCO655383:WCQ655383 WMK655383:WMM655383 WWG655383:WWI655383 P720919:R720919 JU720919:JW720919 TQ720919:TS720919 ADM720919:ADO720919 ANI720919:ANK720919 AXE720919:AXG720919 BHA720919:BHC720919 BQW720919:BQY720919 CAS720919:CAU720919 CKO720919:CKQ720919 CUK720919:CUM720919 DEG720919:DEI720919 DOC720919:DOE720919 DXY720919:DYA720919 EHU720919:EHW720919 ERQ720919:ERS720919 FBM720919:FBO720919 FLI720919:FLK720919 FVE720919:FVG720919 GFA720919:GFC720919 GOW720919:GOY720919 GYS720919:GYU720919 HIO720919:HIQ720919 HSK720919:HSM720919 ICG720919:ICI720919 IMC720919:IME720919 IVY720919:IWA720919 JFU720919:JFW720919 JPQ720919:JPS720919 JZM720919:JZO720919 KJI720919:KJK720919 KTE720919:KTG720919 LDA720919:LDC720919 LMW720919:LMY720919 LWS720919:LWU720919 MGO720919:MGQ720919 MQK720919:MQM720919 NAG720919:NAI720919 NKC720919:NKE720919 NTY720919:NUA720919 ODU720919:ODW720919 ONQ720919:ONS720919 OXM720919:OXO720919 PHI720919:PHK720919 PRE720919:PRG720919 QBA720919:QBC720919 QKW720919:QKY720919 QUS720919:QUU720919 REO720919:REQ720919 ROK720919:ROM720919 RYG720919:RYI720919 SIC720919:SIE720919 SRY720919:SSA720919 TBU720919:TBW720919 TLQ720919:TLS720919 TVM720919:TVO720919 UFI720919:UFK720919 UPE720919:UPG720919 UZA720919:UZC720919 VIW720919:VIY720919 VSS720919:VSU720919 WCO720919:WCQ720919 WMK720919:WMM720919 WWG720919:WWI720919 P786455:R786455 JU786455:JW786455 TQ786455:TS786455 ADM786455:ADO786455 ANI786455:ANK786455 AXE786455:AXG786455 BHA786455:BHC786455 BQW786455:BQY786455 CAS786455:CAU786455 CKO786455:CKQ786455 CUK786455:CUM786455 DEG786455:DEI786455 DOC786455:DOE786455 DXY786455:DYA786455 EHU786455:EHW786455 ERQ786455:ERS786455 FBM786455:FBO786455 FLI786455:FLK786455 FVE786455:FVG786455 GFA786455:GFC786455 GOW786455:GOY786455 GYS786455:GYU786455 HIO786455:HIQ786455 HSK786455:HSM786455 ICG786455:ICI786455 IMC786455:IME786455 IVY786455:IWA786455 JFU786455:JFW786455 JPQ786455:JPS786455 JZM786455:JZO786455 KJI786455:KJK786455 KTE786455:KTG786455 LDA786455:LDC786455 LMW786455:LMY786455 LWS786455:LWU786455 MGO786455:MGQ786455 MQK786455:MQM786455 NAG786455:NAI786455 NKC786455:NKE786455 NTY786455:NUA786455 ODU786455:ODW786455 ONQ786455:ONS786455 OXM786455:OXO786455 PHI786455:PHK786455 PRE786455:PRG786455 QBA786455:QBC786455 QKW786455:QKY786455 QUS786455:QUU786455 REO786455:REQ786455 ROK786455:ROM786455 RYG786455:RYI786455 SIC786455:SIE786455 SRY786455:SSA786455 TBU786455:TBW786455 TLQ786455:TLS786455 TVM786455:TVO786455 UFI786455:UFK786455 UPE786455:UPG786455 UZA786455:UZC786455 VIW786455:VIY786455 VSS786455:VSU786455 WCO786455:WCQ786455 WMK786455:WMM786455 WWG786455:WWI786455 P851991:R851991 JU851991:JW851991 TQ851991:TS851991 ADM851991:ADO851991 ANI851991:ANK851991 AXE851991:AXG851991 BHA851991:BHC851991 BQW851991:BQY851991 CAS851991:CAU851991 CKO851991:CKQ851991 CUK851991:CUM851991 DEG851991:DEI851991 DOC851991:DOE851991 DXY851991:DYA851991 EHU851991:EHW851991 ERQ851991:ERS851991 FBM851991:FBO851991 FLI851991:FLK851991 FVE851991:FVG851991 GFA851991:GFC851991 GOW851991:GOY851991 GYS851991:GYU851991 HIO851991:HIQ851991 HSK851991:HSM851991 ICG851991:ICI851991 IMC851991:IME851991 IVY851991:IWA851991 JFU851991:JFW851991 JPQ851991:JPS851991 JZM851991:JZO851991 KJI851991:KJK851991 KTE851991:KTG851991 LDA851991:LDC851991 LMW851991:LMY851991 LWS851991:LWU851991 MGO851991:MGQ851991 MQK851991:MQM851991 NAG851991:NAI851991 NKC851991:NKE851991 NTY851991:NUA851991 ODU851991:ODW851991 ONQ851991:ONS851991 OXM851991:OXO851991 PHI851991:PHK851991 PRE851991:PRG851991 QBA851991:QBC851991 QKW851991:QKY851991 QUS851991:QUU851991 REO851991:REQ851991 ROK851991:ROM851991 RYG851991:RYI851991 SIC851991:SIE851991 SRY851991:SSA851991 TBU851991:TBW851991 TLQ851991:TLS851991 TVM851991:TVO851991 UFI851991:UFK851991 UPE851991:UPG851991 UZA851991:UZC851991 VIW851991:VIY851991 VSS851991:VSU851991 WCO851991:WCQ851991 WMK851991:WMM851991 WWG851991:WWI851991 P917527:R917527 JU917527:JW917527 TQ917527:TS917527 ADM917527:ADO917527 ANI917527:ANK917527 AXE917527:AXG917527 BHA917527:BHC917527 BQW917527:BQY917527 CAS917527:CAU917527 CKO917527:CKQ917527 CUK917527:CUM917527 DEG917527:DEI917527 DOC917527:DOE917527 DXY917527:DYA917527 EHU917527:EHW917527 ERQ917527:ERS917527 FBM917527:FBO917527 FLI917527:FLK917527 FVE917527:FVG917527 GFA917527:GFC917527 GOW917527:GOY917527 GYS917527:GYU917527 HIO917527:HIQ917527 HSK917527:HSM917527 ICG917527:ICI917527 IMC917527:IME917527 IVY917527:IWA917527 JFU917527:JFW917527 JPQ917527:JPS917527 JZM917527:JZO917527 KJI917527:KJK917527 KTE917527:KTG917527 LDA917527:LDC917527 LMW917527:LMY917527 LWS917527:LWU917527 MGO917527:MGQ917527 MQK917527:MQM917527 NAG917527:NAI917527 NKC917527:NKE917527 NTY917527:NUA917527 ODU917527:ODW917527 ONQ917527:ONS917527 OXM917527:OXO917527 PHI917527:PHK917527 PRE917527:PRG917527 QBA917527:QBC917527 QKW917527:QKY917527 QUS917527:QUU917527 REO917527:REQ917527 ROK917527:ROM917527 RYG917527:RYI917527 SIC917527:SIE917527 SRY917527:SSA917527 TBU917527:TBW917527 TLQ917527:TLS917527 TVM917527:TVO917527 UFI917527:UFK917527 UPE917527:UPG917527 UZA917527:UZC917527 VIW917527:VIY917527 VSS917527:VSU917527 WCO917527:WCQ917527 WMK917527:WMM917527 WWG917527:WWI917527 P983063:R983063 JU983063:JW983063 TQ983063:TS983063 ADM983063:ADO983063 ANI983063:ANK983063 AXE983063:AXG983063 BHA983063:BHC983063 BQW983063:BQY983063 CAS983063:CAU983063 CKO983063:CKQ983063 CUK983063:CUM983063 DEG983063:DEI983063 DOC983063:DOE983063 DXY983063:DYA983063 EHU983063:EHW983063 ERQ983063:ERS983063 FBM983063:FBO983063 FLI983063:FLK983063 FVE983063:FVG983063 GFA983063:GFC983063 GOW983063:GOY983063 GYS983063:GYU983063 HIO983063:HIQ983063 HSK983063:HSM983063 ICG983063:ICI983063 IMC983063:IME983063 IVY983063:IWA983063 JFU983063:JFW983063 JPQ983063:JPS983063 JZM983063:JZO983063 KJI983063:KJK983063 KTE983063:KTG983063 LDA983063:LDC983063 LMW983063:LMY983063 LWS983063:LWU983063 MGO983063:MGQ983063 MQK983063:MQM983063 NAG983063:NAI983063 NKC983063:NKE983063 NTY983063:NUA983063 ODU983063:ODW983063 ONQ983063:ONS983063 OXM983063:OXO983063 PHI983063:PHK983063 PRE983063:PRG983063 QBA983063:QBC983063 QKW983063:QKY983063 QUS983063:QUU983063 REO983063:REQ983063 ROK983063:ROM983063 RYG983063:RYI983063 SIC983063:SIE983063 SRY983063:SSA983063 TBU983063:TBW983063 TLQ983063:TLS983063 TVM983063:TVO983063 UFI983063:UFK983063 UPE983063:UPG983063 UZA983063:UZC983063 VIW983063:VIY983063 VSS983063:VSU983063 WCO983063:WCQ983063 WMK983063:WMM983063 WWG983063:WWI983063 P65563:R65563 JU65563:JW65563 TQ65563:TS65563 ADM65563:ADO65563 ANI65563:ANK65563 AXE65563:AXG65563 BHA65563:BHC65563 BQW65563:BQY65563 CAS65563:CAU65563 CKO65563:CKQ65563 CUK65563:CUM65563 DEG65563:DEI65563 DOC65563:DOE65563 DXY65563:DYA65563 EHU65563:EHW65563 ERQ65563:ERS65563 FBM65563:FBO65563 FLI65563:FLK65563 FVE65563:FVG65563 GFA65563:GFC65563 GOW65563:GOY65563 GYS65563:GYU65563 HIO65563:HIQ65563 HSK65563:HSM65563 ICG65563:ICI65563 IMC65563:IME65563 IVY65563:IWA65563 JFU65563:JFW65563 JPQ65563:JPS65563 JZM65563:JZO65563 KJI65563:KJK65563 KTE65563:KTG65563 LDA65563:LDC65563 LMW65563:LMY65563 LWS65563:LWU65563 MGO65563:MGQ65563 MQK65563:MQM65563 NAG65563:NAI65563 NKC65563:NKE65563 NTY65563:NUA65563 ODU65563:ODW65563 ONQ65563:ONS65563 OXM65563:OXO65563 PHI65563:PHK65563 PRE65563:PRG65563 QBA65563:QBC65563 QKW65563:QKY65563 QUS65563:QUU65563 REO65563:REQ65563 ROK65563:ROM65563 RYG65563:RYI65563 SIC65563:SIE65563 SRY65563:SSA65563 TBU65563:TBW65563 TLQ65563:TLS65563 TVM65563:TVO65563 UFI65563:UFK65563 UPE65563:UPG65563 UZA65563:UZC65563 VIW65563:VIY65563 VSS65563:VSU65563 WCO65563:WCQ65563 WMK65563:WMM65563 WWG65563:WWI65563 P131099:R131099 JU131099:JW131099 TQ131099:TS131099 ADM131099:ADO131099 ANI131099:ANK131099 AXE131099:AXG131099 BHA131099:BHC131099 BQW131099:BQY131099 CAS131099:CAU131099 CKO131099:CKQ131099 CUK131099:CUM131099 DEG131099:DEI131099 DOC131099:DOE131099 DXY131099:DYA131099 EHU131099:EHW131099 ERQ131099:ERS131099 FBM131099:FBO131099 FLI131099:FLK131099 FVE131099:FVG131099 GFA131099:GFC131099 GOW131099:GOY131099 GYS131099:GYU131099 HIO131099:HIQ131099 HSK131099:HSM131099 ICG131099:ICI131099 IMC131099:IME131099 IVY131099:IWA131099 JFU131099:JFW131099 JPQ131099:JPS131099 JZM131099:JZO131099 KJI131099:KJK131099 KTE131099:KTG131099 LDA131099:LDC131099 LMW131099:LMY131099 LWS131099:LWU131099 MGO131099:MGQ131099 MQK131099:MQM131099 NAG131099:NAI131099 NKC131099:NKE131099 NTY131099:NUA131099 ODU131099:ODW131099 ONQ131099:ONS131099 OXM131099:OXO131099 PHI131099:PHK131099 PRE131099:PRG131099 QBA131099:QBC131099 QKW131099:QKY131099 QUS131099:QUU131099 REO131099:REQ131099 ROK131099:ROM131099 RYG131099:RYI131099 SIC131099:SIE131099 SRY131099:SSA131099 TBU131099:TBW131099 TLQ131099:TLS131099 TVM131099:TVO131099 UFI131099:UFK131099 UPE131099:UPG131099 UZA131099:UZC131099 VIW131099:VIY131099 VSS131099:VSU131099 WCO131099:WCQ131099 WMK131099:WMM131099 WWG131099:WWI131099 P196635:R196635 JU196635:JW196635 TQ196635:TS196635 ADM196635:ADO196635 ANI196635:ANK196635 AXE196635:AXG196635 BHA196635:BHC196635 BQW196635:BQY196635 CAS196635:CAU196635 CKO196635:CKQ196635 CUK196635:CUM196635 DEG196635:DEI196635 DOC196635:DOE196635 DXY196635:DYA196635 EHU196635:EHW196635 ERQ196635:ERS196635 FBM196635:FBO196635 FLI196635:FLK196635 FVE196635:FVG196635 GFA196635:GFC196635 GOW196635:GOY196635 GYS196635:GYU196635 HIO196635:HIQ196635 HSK196635:HSM196635 ICG196635:ICI196635 IMC196635:IME196635 IVY196635:IWA196635 JFU196635:JFW196635 JPQ196635:JPS196635 JZM196635:JZO196635 KJI196635:KJK196635 KTE196635:KTG196635 LDA196635:LDC196635 LMW196635:LMY196635 LWS196635:LWU196635 MGO196635:MGQ196635 MQK196635:MQM196635 NAG196635:NAI196635 NKC196635:NKE196635 NTY196635:NUA196635 ODU196635:ODW196635 ONQ196635:ONS196635 OXM196635:OXO196635 PHI196635:PHK196635 PRE196635:PRG196635 QBA196635:QBC196635 QKW196635:QKY196635 QUS196635:QUU196635 REO196635:REQ196635 ROK196635:ROM196635 RYG196635:RYI196635 SIC196635:SIE196635 SRY196635:SSA196635 TBU196635:TBW196635 TLQ196635:TLS196635 TVM196635:TVO196635 UFI196635:UFK196635 UPE196635:UPG196635 UZA196635:UZC196635 VIW196635:VIY196635 VSS196635:VSU196635 WCO196635:WCQ196635 WMK196635:WMM196635 WWG196635:WWI196635 P262171:R262171 JU262171:JW262171 TQ262171:TS262171 ADM262171:ADO262171 ANI262171:ANK262171 AXE262171:AXG262171 BHA262171:BHC262171 BQW262171:BQY262171 CAS262171:CAU262171 CKO262171:CKQ262171 CUK262171:CUM262171 DEG262171:DEI262171 DOC262171:DOE262171 DXY262171:DYA262171 EHU262171:EHW262171 ERQ262171:ERS262171 FBM262171:FBO262171 FLI262171:FLK262171 FVE262171:FVG262171 GFA262171:GFC262171 GOW262171:GOY262171 GYS262171:GYU262171 HIO262171:HIQ262171 HSK262171:HSM262171 ICG262171:ICI262171 IMC262171:IME262171 IVY262171:IWA262171 JFU262171:JFW262171 JPQ262171:JPS262171 JZM262171:JZO262171 KJI262171:KJK262171 KTE262171:KTG262171 LDA262171:LDC262171 LMW262171:LMY262171 LWS262171:LWU262171 MGO262171:MGQ262171 MQK262171:MQM262171 NAG262171:NAI262171 NKC262171:NKE262171 NTY262171:NUA262171 ODU262171:ODW262171 ONQ262171:ONS262171 OXM262171:OXO262171 PHI262171:PHK262171 PRE262171:PRG262171 QBA262171:QBC262171 QKW262171:QKY262171 QUS262171:QUU262171 REO262171:REQ262171 ROK262171:ROM262171 RYG262171:RYI262171 SIC262171:SIE262171 SRY262171:SSA262171 TBU262171:TBW262171 TLQ262171:TLS262171 TVM262171:TVO262171 UFI262171:UFK262171 UPE262171:UPG262171 UZA262171:UZC262171 VIW262171:VIY262171 VSS262171:VSU262171 WCO262171:WCQ262171 WMK262171:WMM262171 WWG262171:WWI262171 P327707:R327707 JU327707:JW327707 TQ327707:TS327707 ADM327707:ADO327707 ANI327707:ANK327707 AXE327707:AXG327707 BHA327707:BHC327707 BQW327707:BQY327707 CAS327707:CAU327707 CKO327707:CKQ327707 CUK327707:CUM327707 DEG327707:DEI327707 DOC327707:DOE327707 DXY327707:DYA327707 EHU327707:EHW327707 ERQ327707:ERS327707 FBM327707:FBO327707 FLI327707:FLK327707 FVE327707:FVG327707 GFA327707:GFC327707 GOW327707:GOY327707 GYS327707:GYU327707 HIO327707:HIQ327707 HSK327707:HSM327707 ICG327707:ICI327707 IMC327707:IME327707 IVY327707:IWA327707 JFU327707:JFW327707 JPQ327707:JPS327707 JZM327707:JZO327707 KJI327707:KJK327707 KTE327707:KTG327707 LDA327707:LDC327707 LMW327707:LMY327707 LWS327707:LWU327707 MGO327707:MGQ327707 MQK327707:MQM327707 NAG327707:NAI327707 NKC327707:NKE327707 NTY327707:NUA327707 ODU327707:ODW327707 ONQ327707:ONS327707 OXM327707:OXO327707 PHI327707:PHK327707 PRE327707:PRG327707 QBA327707:QBC327707 QKW327707:QKY327707 QUS327707:QUU327707 REO327707:REQ327707 ROK327707:ROM327707 RYG327707:RYI327707 SIC327707:SIE327707 SRY327707:SSA327707 TBU327707:TBW327707 TLQ327707:TLS327707 TVM327707:TVO327707 UFI327707:UFK327707 UPE327707:UPG327707 UZA327707:UZC327707 VIW327707:VIY327707 VSS327707:VSU327707 WCO327707:WCQ327707 WMK327707:WMM327707 WWG327707:WWI327707 P393243:R393243 JU393243:JW393243 TQ393243:TS393243 ADM393243:ADO393243 ANI393243:ANK393243 AXE393243:AXG393243 BHA393243:BHC393243 BQW393243:BQY393243 CAS393243:CAU393243 CKO393243:CKQ393243 CUK393243:CUM393243 DEG393243:DEI393243 DOC393243:DOE393243 DXY393243:DYA393243 EHU393243:EHW393243 ERQ393243:ERS393243 FBM393243:FBO393243 FLI393243:FLK393243 FVE393243:FVG393243 GFA393243:GFC393243 GOW393243:GOY393243 GYS393243:GYU393243 HIO393243:HIQ393243 HSK393243:HSM393243 ICG393243:ICI393243 IMC393243:IME393243 IVY393243:IWA393243 JFU393243:JFW393243 JPQ393243:JPS393243 JZM393243:JZO393243 KJI393243:KJK393243 KTE393243:KTG393243 LDA393243:LDC393243 LMW393243:LMY393243 LWS393243:LWU393243 MGO393243:MGQ393243 MQK393243:MQM393243 NAG393243:NAI393243 NKC393243:NKE393243 NTY393243:NUA393243 ODU393243:ODW393243 ONQ393243:ONS393243 OXM393243:OXO393243 PHI393243:PHK393243 PRE393243:PRG393243 QBA393243:QBC393243 QKW393243:QKY393243 QUS393243:QUU393243 REO393243:REQ393243 ROK393243:ROM393243 RYG393243:RYI393243 SIC393243:SIE393243 SRY393243:SSA393243 TBU393243:TBW393243 TLQ393243:TLS393243 TVM393243:TVO393243 UFI393243:UFK393243 UPE393243:UPG393243 UZA393243:UZC393243 VIW393243:VIY393243 VSS393243:VSU393243 WCO393243:WCQ393243 WMK393243:WMM393243 WWG393243:WWI393243 P458779:R458779 JU458779:JW458779 TQ458779:TS458779 ADM458779:ADO458779 ANI458779:ANK458779 AXE458779:AXG458779 BHA458779:BHC458779 BQW458779:BQY458779 CAS458779:CAU458779 CKO458779:CKQ458779 CUK458779:CUM458779 DEG458779:DEI458779 DOC458779:DOE458779 DXY458779:DYA458779 EHU458779:EHW458779 ERQ458779:ERS458779 FBM458779:FBO458779 FLI458779:FLK458779 FVE458779:FVG458779 GFA458779:GFC458779 GOW458779:GOY458779 GYS458779:GYU458779 HIO458779:HIQ458779 HSK458779:HSM458779 ICG458779:ICI458779 IMC458779:IME458779 IVY458779:IWA458779 JFU458779:JFW458779 JPQ458779:JPS458779 JZM458779:JZO458779 KJI458779:KJK458779 KTE458779:KTG458779 LDA458779:LDC458779 LMW458779:LMY458779 LWS458779:LWU458779 MGO458779:MGQ458779 MQK458779:MQM458779 NAG458779:NAI458779 NKC458779:NKE458779 NTY458779:NUA458779 ODU458779:ODW458779 ONQ458779:ONS458779 OXM458779:OXO458779 PHI458779:PHK458779 PRE458779:PRG458779 QBA458779:QBC458779 QKW458779:QKY458779 QUS458779:QUU458779 REO458779:REQ458779 ROK458779:ROM458779 RYG458779:RYI458779 SIC458779:SIE458779 SRY458779:SSA458779 TBU458779:TBW458779 TLQ458779:TLS458779 TVM458779:TVO458779 UFI458779:UFK458779 UPE458779:UPG458779 UZA458779:UZC458779 VIW458779:VIY458779 VSS458779:VSU458779 WCO458779:WCQ458779 WMK458779:WMM458779 WWG458779:WWI458779 P524315:R524315 JU524315:JW524315 TQ524315:TS524315 ADM524315:ADO524315 ANI524315:ANK524315 AXE524315:AXG524315 BHA524315:BHC524315 BQW524315:BQY524315 CAS524315:CAU524315 CKO524315:CKQ524315 CUK524315:CUM524315 DEG524315:DEI524315 DOC524315:DOE524315 DXY524315:DYA524315 EHU524315:EHW524315 ERQ524315:ERS524315 FBM524315:FBO524315 FLI524315:FLK524315 FVE524315:FVG524315 GFA524315:GFC524315 GOW524315:GOY524315 GYS524315:GYU524315 HIO524315:HIQ524315 HSK524315:HSM524315 ICG524315:ICI524315 IMC524315:IME524315 IVY524315:IWA524315 JFU524315:JFW524315 JPQ524315:JPS524315 JZM524315:JZO524315 KJI524315:KJK524315 KTE524315:KTG524315 LDA524315:LDC524315 LMW524315:LMY524315 LWS524315:LWU524315 MGO524315:MGQ524315 MQK524315:MQM524315 NAG524315:NAI524315 NKC524315:NKE524315 NTY524315:NUA524315 ODU524315:ODW524315 ONQ524315:ONS524315 OXM524315:OXO524315 PHI524315:PHK524315 PRE524315:PRG524315 QBA524315:QBC524315 QKW524315:QKY524315 QUS524315:QUU524315 REO524315:REQ524315 ROK524315:ROM524315 RYG524315:RYI524315 SIC524315:SIE524315 SRY524315:SSA524315 TBU524315:TBW524315 TLQ524315:TLS524315 TVM524315:TVO524315 UFI524315:UFK524315 UPE524315:UPG524315 UZA524315:UZC524315 VIW524315:VIY524315 VSS524315:VSU524315 WCO524315:WCQ524315 WMK524315:WMM524315 WWG524315:WWI524315 P589851:R589851 JU589851:JW589851 TQ589851:TS589851 ADM589851:ADO589851 ANI589851:ANK589851 AXE589851:AXG589851 BHA589851:BHC589851 BQW589851:BQY589851 CAS589851:CAU589851 CKO589851:CKQ589851 CUK589851:CUM589851 DEG589851:DEI589851 DOC589851:DOE589851 DXY589851:DYA589851 EHU589851:EHW589851 ERQ589851:ERS589851 FBM589851:FBO589851 FLI589851:FLK589851 FVE589851:FVG589851 GFA589851:GFC589851 GOW589851:GOY589851 GYS589851:GYU589851 HIO589851:HIQ589851 HSK589851:HSM589851 ICG589851:ICI589851 IMC589851:IME589851 IVY589851:IWA589851 JFU589851:JFW589851 JPQ589851:JPS589851 JZM589851:JZO589851 KJI589851:KJK589851 KTE589851:KTG589851 LDA589851:LDC589851 LMW589851:LMY589851 LWS589851:LWU589851 MGO589851:MGQ589851 MQK589851:MQM589851 NAG589851:NAI589851 NKC589851:NKE589851 NTY589851:NUA589851 ODU589851:ODW589851 ONQ589851:ONS589851 OXM589851:OXO589851 PHI589851:PHK589851 PRE589851:PRG589851 QBA589851:QBC589851 QKW589851:QKY589851 QUS589851:QUU589851 REO589851:REQ589851 ROK589851:ROM589851 RYG589851:RYI589851 SIC589851:SIE589851 SRY589851:SSA589851 TBU589851:TBW589851 TLQ589851:TLS589851 TVM589851:TVO589851 UFI589851:UFK589851 UPE589851:UPG589851 UZA589851:UZC589851 VIW589851:VIY589851 VSS589851:VSU589851 WCO589851:WCQ589851 WMK589851:WMM589851 WWG589851:WWI589851 P655387:R655387 JU655387:JW655387 TQ655387:TS655387 ADM655387:ADO655387 ANI655387:ANK655387 AXE655387:AXG655387 BHA655387:BHC655387 BQW655387:BQY655387 CAS655387:CAU655387 CKO655387:CKQ655387 CUK655387:CUM655387 DEG655387:DEI655387 DOC655387:DOE655387 DXY655387:DYA655387 EHU655387:EHW655387 ERQ655387:ERS655387 FBM655387:FBO655387 FLI655387:FLK655387 FVE655387:FVG655387 GFA655387:GFC655387 GOW655387:GOY655387 GYS655387:GYU655387 HIO655387:HIQ655387 HSK655387:HSM655387 ICG655387:ICI655387 IMC655387:IME655387 IVY655387:IWA655387 JFU655387:JFW655387 JPQ655387:JPS655387 JZM655387:JZO655387 KJI655387:KJK655387 KTE655387:KTG655387 LDA655387:LDC655387 LMW655387:LMY655387 LWS655387:LWU655387 MGO655387:MGQ655387 MQK655387:MQM655387 NAG655387:NAI655387 NKC655387:NKE655387 NTY655387:NUA655387 ODU655387:ODW655387 ONQ655387:ONS655387 OXM655387:OXO655387 PHI655387:PHK655387 PRE655387:PRG655387 QBA655387:QBC655387 QKW655387:QKY655387 QUS655387:QUU655387 REO655387:REQ655387 ROK655387:ROM655387 RYG655387:RYI655387 SIC655387:SIE655387 SRY655387:SSA655387 TBU655387:TBW655387 TLQ655387:TLS655387 TVM655387:TVO655387 UFI655387:UFK655387 UPE655387:UPG655387 UZA655387:UZC655387 VIW655387:VIY655387 VSS655387:VSU655387 WCO655387:WCQ655387 WMK655387:WMM655387 WWG655387:WWI655387 P720923:R720923 JU720923:JW720923 TQ720923:TS720923 ADM720923:ADO720923 ANI720923:ANK720923 AXE720923:AXG720923 BHA720923:BHC720923 BQW720923:BQY720923 CAS720923:CAU720923 CKO720923:CKQ720923 CUK720923:CUM720923 DEG720923:DEI720923 DOC720923:DOE720923 DXY720923:DYA720923 EHU720923:EHW720923 ERQ720923:ERS720923 FBM720923:FBO720923 FLI720923:FLK720923 FVE720923:FVG720923 GFA720923:GFC720923 GOW720923:GOY720923 GYS720923:GYU720923 HIO720923:HIQ720923 HSK720923:HSM720923 ICG720923:ICI720923 IMC720923:IME720923 IVY720923:IWA720923 JFU720923:JFW720923 JPQ720923:JPS720923 JZM720923:JZO720923 KJI720923:KJK720923 KTE720923:KTG720923 LDA720923:LDC720923 LMW720923:LMY720923 LWS720923:LWU720923 MGO720923:MGQ720923 MQK720923:MQM720923 NAG720923:NAI720923 NKC720923:NKE720923 NTY720923:NUA720923 ODU720923:ODW720923 ONQ720923:ONS720923 OXM720923:OXO720923 PHI720923:PHK720923 PRE720923:PRG720923 QBA720923:QBC720923 QKW720923:QKY720923 QUS720923:QUU720923 REO720923:REQ720923 ROK720923:ROM720923 RYG720923:RYI720923 SIC720923:SIE720923 SRY720923:SSA720923 TBU720923:TBW720923 TLQ720923:TLS720923 TVM720923:TVO720923 UFI720923:UFK720923 UPE720923:UPG720923 UZA720923:UZC720923 VIW720923:VIY720923 VSS720923:VSU720923 WCO720923:WCQ720923 WMK720923:WMM720923 WWG720923:WWI720923 P786459:R786459 JU786459:JW786459 TQ786459:TS786459 ADM786459:ADO786459 ANI786459:ANK786459 AXE786459:AXG786459 BHA786459:BHC786459 BQW786459:BQY786459 CAS786459:CAU786459 CKO786459:CKQ786459 CUK786459:CUM786459 DEG786459:DEI786459 DOC786459:DOE786459 DXY786459:DYA786459 EHU786459:EHW786459 ERQ786459:ERS786459 FBM786459:FBO786459 FLI786459:FLK786459 FVE786459:FVG786459 GFA786459:GFC786459 GOW786459:GOY786459 GYS786459:GYU786459 HIO786459:HIQ786459 HSK786459:HSM786459 ICG786459:ICI786459 IMC786459:IME786459 IVY786459:IWA786459 JFU786459:JFW786459 JPQ786459:JPS786459 JZM786459:JZO786459 KJI786459:KJK786459 KTE786459:KTG786459 LDA786459:LDC786459 LMW786459:LMY786459 LWS786459:LWU786459 MGO786459:MGQ786459 MQK786459:MQM786459 NAG786459:NAI786459 NKC786459:NKE786459 NTY786459:NUA786459 ODU786459:ODW786459 ONQ786459:ONS786459 OXM786459:OXO786459 PHI786459:PHK786459 PRE786459:PRG786459 QBA786459:QBC786459 QKW786459:QKY786459 QUS786459:QUU786459 REO786459:REQ786459 ROK786459:ROM786459 RYG786459:RYI786459 SIC786459:SIE786459 SRY786459:SSA786459 TBU786459:TBW786459 TLQ786459:TLS786459 TVM786459:TVO786459 UFI786459:UFK786459 UPE786459:UPG786459 UZA786459:UZC786459 VIW786459:VIY786459 VSS786459:VSU786459 WCO786459:WCQ786459 WMK786459:WMM786459 WWG786459:WWI786459 P851995:R851995 JU851995:JW851995 TQ851995:TS851995 ADM851995:ADO851995 ANI851995:ANK851995 AXE851995:AXG851995 BHA851995:BHC851995 BQW851995:BQY851995 CAS851995:CAU851995 CKO851995:CKQ851995 CUK851995:CUM851995 DEG851995:DEI851995 DOC851995:DOE851995 DXY851995:DYA851995 EHU851995:EHW851995 ERQ851995:ERS851995 FBM851995:FBO851995 FLI851995:FLK851995 FVE851995:FVG851995 GFA851995:GFC851995 GOW851995:GOY851995 GYS851995:GYU851995 HIO851995:HIQ851995 HSK851995:HSM851995 ICG851995:ICI851995 IMC851995:IME851995 IVY851995:IWA851995 JFU851995:JFW851995 JPQ851995:JPS851995 JZM851995:JZO851995 KJI851995:KJK851995 KTE851995:KTG851995 LDA851995:LDC851995 LMW851995:LMY851995 LWS851995:LWU851995 MGO851995:MGQ851995 MQK851995:MQM851995 NAG851995:NAI851995 NKC851995:NKE851995 NTY851995:NUA851995 ODU851995:ODW851995 ONQ851995:ONS851995 OXM851995:OXO851995 PHI851995:PHK851995 PRE851995:PRG851995 QBA851995:QBC851995 QKW851995:QKY851995 QUS851995:QUU851995 REO851995:REQ851995 ROK851995:ROM851995 RYG851995:RYI851995 SIC851995:SIE851995 SRY851995:SSA851995 TBU851995:TBW851995 TLQ851995:TLS851995 TVM851995:TVO851995 UFI851995:UFK851995 UPE851995:UPG851995 UZA851995:UZC851995 VIW851995:VIY851995 VSS851995:VSU851995 WCO851995:WCQ851995 WMK851995:WMM851995 WWG851995:WWI851995 P917531:R917531 JU917531:JW917531 TQ917531:TS917531 ADM917531:ADO917531 ANI917531:ANK917531 AXE917531:AXG917531 BHA917531:BHC917531 BQW917531:BQY917531 CAS917531:CAU917531 CKO917531:CKQ917531 CUK917531:CUM917531 DEG917531:DEI917531 DOC917531:DOE917531 DXY917531:DYA917531 EHU917531:EHW917531 ERQ917531:ERS917531 FBM917531:FBO917531 FLI917531:FLK917531 FVE917531:FVG917531 GFA917531:GFC917531 GOW917531:GOY917531 GYS917531:GYU917531 HIO917531:HIQ917531 HSK917531:HSM917531 ICG917531:ICI917531 IMC917531:IME917531 IVY917531:IWA917531 JFU917531:JFW917531 JPQ917531:JPS917531 JZM917531:JZO917531 KJI917531:KJK917531 KTE917531:KTG917531 LDA917531:LDC917531 LMW917531:LMY917531 LWS917531:LWU917531 MGO917531:MGQ917531 MQK917531:MQM917531 NAG917531:NAI917531 NKC917531:NKE917531 NTY917531:NUA917531 ODU917531:ODW917531 ONQ917531:ONS917531 OXM917531:OXO917531 PHI917531:PHK917531 PRE917531:PRG917531 QBA917531:QBC917531 QKW917531:QKY917531 QUS917531:QUU917531 REO917531:REQ917531 ROK917531:ROM917531 RYG917531:RYI917531 SIC917531:SIE917531 SRY917531:SSA917531 TBU917531:TBW917531 TLQ917531:TLS917531 TVM917531:TVO917531 UFI917531:UFK917531 UPE917531:UPG917531 UZA917531:UZC917531 VIW917531:VIY917531 VSS917531:VSU917531 WCO917531:WCQ917531 WMK917531:WMM917531 WWG917531:WWI917531 P983067:R983067 JU983067:JW983067 TQ983067:TS983067 ADM983067:ADO983067 ANI983067:ANK983067 AXE983067:AXG983067 BHA983067:BHC983067 BQW983067:BQY983067 CAS983067:CAU983067 CKO983067:CKQ983067 CUK983067:CUM983067 DEG983067:DEI983067 DOC983067:DOE983067 DXY983067:DYA983067 EHU983067:EHW983067 ERQ983067:ERS983067 FBM983067:FBO983067 FLI983067:FLK983067 FVE983067:FVG983067 GFA983067:GFC983067 GOW983067:GOY983067 GYS983067:GYU983067 HIO983067:HIQ983067 HSK983067:HSM983067 ICG983067:ICI983067 IMC983067:IME983067 IVY983067:IWA983067 JFU983067:JFW983067 JPQ983067:JPS983067 JZM983067:JZO983067 KJI983067:KJK983067 KTE983067:KTG983067 LDA983067:LDC983067 LMW983067:LMY983067 LWS983067:LWU983067 MGO983067:MGQ983067 MQK983067:MQM983067 NAG983067:NAI983067 NKC983067:NKE983067 NTY983067:NUA983067 ODU983067:ODW983067 ONQ983067:ONS983067 OXM983067:OXO983067 PHI983067:PHK983067 PRE983067:PRG983067 QBA983067:QBC983067 QKW983067:QKY983067 QUS983067:QUU983067 REO983067:REQ983067 ROK983067:ROM983067 RYG983067:RYI983067 SIC983067:SIE983067 SRY983067:SSA983067 TBU983067:TBW983067 TLQ983067:TLS983067 TVM983067:TVO983067 UFI983067:UFK983067 UPE983067:UPG983067 UZA983067:UZC983067 VIW983067:VIY983067 VSS983067:VSU983067 WCO983067:WCQ983067 WMK983067:WMM983067 WWG983067:WWI983067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T917534:U917534 T851998:U851998 T786462:U786462 T720926:U720926 T655390:U655390 T589854:U589854 T524318:U524318 T458782:U458782 T393246:U393246 T327710:U327710 T262174:U262174 T196638:U196638 T131102:U131102 T65566:U65566 T983070:U983070" xr:uid="{53C88EC6-33C8-4029-842E-AC5CC274BFE0}">
      <formula1>"いる,いない"</formula1>
    </dataValidation>
    <dataValidation type="list" allowBlank="1" showErrorMessage="1" errorTitle="入力規則違反" error="リストから選択してください" sqref="F65571:F65572 JM65571:JM65572 TI65571:TI65572 ADE65571:ADE65572 ANA65571:ANA65572 AWW65571:AWW65572 BGS65571:BGS65572 BQO65571:BQO65572 CAK65571:CAK65572 CKG65571:CKG65572 CUC65571:CUC65572 DDY65571:DDY65572 DNU65571:DNU65572 DXQ65571:DXQ65572 EHM65571:EHM65572 ERI65571:ERI65572 FBE65571:FBE65572 FLA65571:FLA65572 FUW65571:FUW65572 GES65571:GES65572 GOO65571:GOO65572 GYK65571:GYK65572 HIG65571:HIG65572 HSC65571:HSC65572 IBY65571:IBY65572 ILU65571:ILU65572 IVQ65571:IVQ65572 JFM65571:JFM65572 JPI65571:JPI65572 JZE65571:JZE65572 KJA65571:KJA65572 KSW65571:KSW65572 LCS65571:LCS65572 LMO65571:LMO65572 LWK65571:LWK65572 MGG65571:MGG65572 MQC65571:MQC65572 MZY65571:MZY65572 NJU65571:NJU65572 NTQ65571:NTQ65572 ODM65571:ODM65572 ONI65571:ONI65572 OXE65571:OXE65572 PHA65571:PHA65572 PQW65571:PQW65572 QAS65571:QAS65572 QKO65571:QKO65572 QUK65571:QUK65572 REG65571:REG65572 ROC65571:ROC65572 RXY65571:RXY65572 SHU65571:SHU65572 SRQ65571:SRQ65572 TBM65571:TBM65572 TLI65571:TLI65572 TVE65571:TVE65572 UFA65571:UFA65572 UOW65571:UOW65572 UYS65571:UYS65572 VIO65571:VIO65572 VSK65571:VSK65572 WCG65571:WCG65572 WMC65571:WMC65572 WVY65571:WVY65572 F131107:F131108 JM131107:JM131108 TI131107:TI131108 ADE131107:ADE131108 ANA131107:ANA131108 AWW131107:AWW131108 BGS131107:BGS131108 BQO131107:BQO131108 CAK131107:CAK131108 CKG131107:CKG131108 CUC131107:CUC131108 DDY131107:DDY131108 DNU131107:DNU131108 DXQ131107:DXQ131108 EHM131107:EHM131108 ERI131107:ERI131108 FBE131107:FBE131108 FLA131107:FLA131108 FUW131107:FUW131108 GES131107:GES131108 GOO131107:GOO131108 GYK131107:GYK131108 HIG131107:HIG131108 HSC131107:HSC131108 IBY131107:IBY131108 ILU131107:ILU131108 IVQ131107:IVQ131108 JFM131107:JFM131108 JPI131107:JPI131108 JZE131107:JZE131108 KJA131107:KJA131108 KSW131107:KSW131108 LCS131107:LCS131108 LMO131107:LMO131108 LWK131107:LWK131108 MGG131107:MGG131108 MQC131107:MQC131108 MZY131107:MZY131108 NJU131107:NJU131108 NTQ131107:NTQ131108 ODM131107:ODM131108 ONI131107:ONI131108 OXE131107:OXE131108 PHA131107:PHA131108 PQW131107:PQW131108 QAS131107:QAS131108 QKO131107:QKO131108 QUK131107:QUK131108 REG131107:REG131108 ROC131107:ROC131108 RXY131107:RXY131108 SHU131107:SHU131108 SRQ131107:SRQ131108 TBM131107:TBM131108 TLI131107:TLI131108 TVE131107:TVE131108 UFA131107:UFA131108 UOW131107:UOW131108 UYS131107:UYS131108 VIO131107:VIO131108 VSK131107:VSK131108 WCG131107:WCG131108 WMC131107:WMC131108 WVY131107:WVY131108 F196643:F196644 JM196643:JM196644 TI196643:TI196644 ADE196643:ADE196644 ANA196643:ANA196644 AWW196643:AWW196644 BGS196643:BGS196644 BQO196643:BQO196644 CAK196643:CAK196644 CKG196643:CKG196644 CUC196643:CUC196644 DDY196643:DDY196644 DNU196643:DNU196644 DXQ196643:DXQ196644 EHM196643:EHM196644 ERI196643:ERI196644 FBE196643:FBE196644 FLA196643:FLA196644 FUW196643:FUW196644 GES196643:GES196644 GOO196643:GOO196644 GYK196643:GYK196644 HIG196643:HIG196644 HSC196643:HSC196644 IBY196643:IBY196644 ILU196643:ILU196644 IVQ196643:IVQ196644 JFM196643:JFM196644 JPI196643:JPI196644 JZE196643:JZE196644 KJA196643:KJA196644 KSW196643:KSW196644 LCS196643:LCS196644 LMO196643:LMO196644 LWK196643:LWK196644 MGG196643:MGG196644 MQC196643:MQC196644 MZY196643:MZY196644 NJU196643:NJU196644 NTQ196643:NTQ196644 ODM196643:ODM196644 ONI196643:ONI196644 OXE196643:OXE196644 PHA196643:PHA196644 PQW196643:PQW196644 QAS196643:QAS196644 QKO196643:QKO196644 QUK196643:QUK196644 REG196643:REG196644 ROC196643:ROC196644 RXY196643:RXY196644 SHU196643:SHU196644 SRQ196643:SRQ196644 TBM196643:TBM196644 TLI196643:TLI196644 TVE196643:TVE196644 UFA196643:UFA196644 UOW196643:UOW196644 UYS196643:UYS196644 VIO196643:VIO196644 VSK196643:VSK196644 WCG196643:WCG196644 WMC196643:WMC196644 WVY196643:WVY196644 F262179:F262180 JM262179:JM262180 TI262179:TI262180 ADE262179:ADE262180 ANA262179:ANA262180 AWW262179:AWW262180 BGS262179:BGS262180 BQO262179:BQO262180 CAK262179:CAK262180 CKG262179:CKG262180 CUC262179:CUC262180 DDY262179:DDY262180 DNU262179:DNU262180 DXQ262179:DXQ262180 EHM262179:EHM262180 ERI262179:ERI262180 FBE262179:FBE262180 FLA262179:FLA262180 FUW262179:FUW262180 GES262179:GES262180 GOO262179:GOO262180 GYK262179:GYK262180 HIG262179:HIG262180 HSC262179:HSC262180 IBY262179:IBY262180 ILU262179:ILU262180 IVQ262179:IVQ262180 JFM262179:JFM262180 JPI262179:JPI262180 JZE262179:JZE262180 KJA262179:KJA262180 KSW262179:KSW262180 LCS262179:LCS262180 LMO262179:LMO262180 LWK262179:LWK262180 MGG262179:MGG262180 MQC262179:MQC262180 MZY262179:MZY262180 NJU262179:NJU262180 NTQ262179:NTQ262180 ODM262179:ODM262180 ONI262179:ONI262180 OXE262179:OXE262180 PHA262179:PHA262180 PQW262179:PQW262180 QAS262179:QAS262180 QKO262179:QKO262180 QUK262179:QUK262180 REG262179:REG262180 ROC262179:ROC262180 RXY262179:RXY262180 SHU262179:SHU262180 SRQ262179:SRQ262180 TBM262179:TBM262180 TLI262179:TLI262180 TVE262179:TVE262180 UFA262179:UFA262180 UOW262179:UOW262180 UYS262179:UYS262180 VIO262179:VIO262180 VSK262179:VSK262180 WCG262179:WCG262180 WMC262179:WMC262180 WVY262179:WVY262180 F327715:F327716 JM327715:JM327716 TI327715:TI327716 ADE327715:ADE327716 ANA327715:ANA327716 AWW327715:AWW327716 BGS327715:BGS327716 BQO327715:BQO327716 CAK327715:CAK327716 CKG327715:CKG327716 CUC327715:CUC327716 DDY327715:DDY327716 DNU327715:DNU327716 DXQ327715:DXQ327716 EHM327715:EHM327716 ERI327715:ERI327716 FBE327715:FBE327716 FLA327715:FLA327716 FUW327715:FUW327716 GES327715:GES327716 GOO327715:GOO327716 GYK327715:GYK327716 HIG327715:HIG327716 HSC327715:HSC327716 IBY327715:IBY327716 ILU327715:ILU327716 IVQ327715:IVQ327716 JFM327715:JFM327716 JPI327715:JPI327716 JZE327715:JZE327716 KJA327715:KJA327716 KSW327715:KSW327716 LCS327715:LCS327716 LMO327715:LMO327716 LWK327715:LWK327716 MGG327715:MGG327716 MQC327715:MQC327716 MZY327715:MZY327716 NJU327715:NJU327716 NTQ327715:NTQ327716 ODM327715:ODM327716 ONI327715:ONI327716 OXE327715:OXE327716 PHA327715:PHA327716 PQW327715:PQW327716 QAS327715:QAS327716 QKO327715:QKO327716 QUK327715:QUK327716 REG327715:REG327716 ROC327715:ROC327716 RXY327715:RXY327716 SHU327715:SHU327716 SRQ327715:SRQ327716 TBM327715:TBM327716 TLI327715:TLI327716 TVE327715:TVE327716 UFA327715:UFA327716 UOW327715:UOW327716 UYS327715:UYS327716 VIO327715:VIO327716 VSK327715:VSK327716 WCG327715:WCG327716 WMC327715:WMC327716 WVY327715:WVY327716 F393251:F393252 JM393251:JM393252 TI393251:TI393252 ADE393251:ADE393252 ANA393251:ANA393252 AWW393251:AWW393252 BGS393251:BGS393252 BQO393251:BQO393252 CAK393251:CAK393252 CKG393251:CKG393252 CUC393251:CUC393252 DDY393251:DDY393252 DNU393251:DNU393252 DXQ393251:DXQ393252 EHM393251:EHM393252 ERI393251:ERI393252 FBE393251:FBE393252 FLA393251:FLA393252 FUW393251:FUW393252 GES393251:GES393252 GOO393251:GOO393252 GYK393251:GYK393252 HIG393251:HIG393252 HSC393251:HSC393252 IBY393251:IBY393252 ILU393251:ILU393252 IVQ393251:IVQ393252 JFM393251:JFM393252 JPI393251:JPI393252 JZE393251:JZE393252 KJA393251:KJA393252 KSW393251:KSW393252 LCS393251:LCS393252 LMO393251:LMO393252 LWK393251:LWK393252 MGG393251:MGG393252 MQC393251:MQC393252 MZY393251:MZY393252 NJU393251:NJU393252 NTQ393251:NTQ393252 ODM393251:ODM393252 ONI393251:ONI393252 OXE393251:OXE393252 PHA393251:PHA393252 PQW393251:PQW393252 QAS393251:QAS393252 QKO393251:QKO393252 QUK393251:QUK393252 REG393251:REG393252 ROC393251:ROC393252 RXY393251:RXY393252 SHU393251:SHU393252 SRQ393251:SRQ393252 TBM393251:TBM393252 TLI393251:TLI393252 TVE393251:TVE393252 UFA393251:UFA393252 UOW393251:UOW393252 UYS393251:UYS393252 VIO393251:VIO393252 VSK393251:VSK393252 WCG393251:WCG393252 WMC393251:WMC393252 WVY393251:WVY393252 F458787:F458788 JM458787:JM458788 TI458787:TI458788 ADE458787:ADE458788 ANA458787:ANA458788 AWW458787:AWW458788 BGS458787:BGS458788 BQO458787:BQO458788 CAK458787:CAK458788 CKG458787:CKG458788 CUC458787:CUC458788 DDY458787:DDY458788 DNU458787:DNU458788 DXQ458787:DXQ458788 EHM458787:EHM458788 ERI458787:ERI458788 FBE458787:FBE458788 FLA458787:FLA458788 FUW458787:FUW458788 GES458787:GES458788 GOO458787:GOO458788 GYK458787:GYK458788 HIG458787:HIG458788 HSC458787:HSC458788 IBY458787:IBY458788 ILU458787:ILU458788 IVQ458787:IVQ458788 JFM458787:JFM458788 JPI458787:JPI458788 JZE458787:JZE458788 KJA458787:KJA458788 KSW458787:KSW458788 LCS458787:LCS458788 LMO458787:LMO458788 LWK458787:LWK458788 MGG458787:MGG458788 MQC458787:MQC458788 MZY458787:MZY458788 NJU458787:NJU458788 NTQ458787:NTQ458788 ODM458787:ODM458788 ONI458787:ONI458788 OXE458787:OXE458788 PHA458787:PHA458788 PQW458787:PQW458788 QAS458787:QAS458788 QKO458787:QKO458788 QUK458787:QUK458788 REG458787:REG458788 ROC458787:ROC458788 RXY458787:RXY458788 SHU458787:SHU458788 SRQ458787:SRQ458788 TBM458787:TBM458788 TLI458787:TLI458788 TVE458787:TVE458788 UFA458787:UFA458788 UOW458787:UOW458788 UYS458787:UYS458788 VIO458787:VIO458788 VSK458787:VSK458788 WCG458787:WCG458788 WMC458787:WMC458788 WVY458787:WVY458788 F524323:F524324 JM524323:JM524324 TI524323:TI524324 ADE524323:ADE524324 ANA524323:ANA524324 AWW524323:AWW524324 BGS524323:BGS524324 BQO524323:BQO524324 CAK524323:CAK524324 CKG524323:CKG524324 CUC524323:CUC524324 DDY524323:DDY524324 DNU524323:DNU524324 DXQ524323:DXQ524324 EHM524323:EHM524324 ERI524323:ERI524324 FBE524323:FBE524324 FLA524323:FLA524324 FUW524323:FUW524324 GES524323:GES524324 GOO524323:GOO524324 GYK524323:GYK524324 HIG524323:HIG524324 HSC524323:HSC524324 IBY524323:IBY524324 ILU524323:ILU524324 IVQ524323:IVQ524324 JFM524323:JFM524324 JPI524323:JPI524324 JZE524323:JZE524324 KJA524323:KJA524324 KSW524323:KSW524324 LCS524323:LCS524324 LMO524323:LMO524324 LWK524323:LWK524324 MGG524323:MGG524324 MQC524323:MQC524324 MZY524323:MZY524324 NJU524323:NJU524324 NTQ524323:NTQ524324 ODM524323:ODM524324 ONI524323:ONI524324 OXE524323:OXE524324 PHA524323:PHA524324 PQW524323:PQW524324 QAS524323:QAS524324 QKO524323:QKO524324 QUK524323:QUK524324 REG524323:REG524324 ROC524323:ROC524324 RXY524323:RXY524324 SHU524323:SHU524324 SRQ524323:SRQ524324 TBM524323:TBM524324 TLI524323:TLI524324 TVE524323:TVE524324 UFA524323:UFA524324 UOW524323:UOW524324 UYS524323:UYS524324 VIO524323:VIO524324 VSK524323:VSK524324 WCG524323:WCG524324 WMC524323:WMC524324 WVY524323:WVY524324 F589859:F589860 JM589859:JM589860 TI589859:TI589860 ADE589859:ADE589860 ANA589859:ANA589860 AWW589859:AWW589860 BGS589859:BGS589860 BQO589859:BQO589860 CAK589859:CAK589860 CKG589859:CKG589860 CUC589859:CUC589860 DDY589859:DDY589860 DNU589859:DNU589860 DXQ589859:DXQ589860 EHM589859:EHM589860 ERI589859:ERI589860 FBE589859:FBE589860 FLA589859:FLA589860 FUW589859:FUW589860 GES589859:GES589860 GOO589859:GOO589860 GYK589859:GYK589860 HIG589859:HIG589860 HSC589859:HSC589860 IBY589859:IBY589860 ILU589859:ILU589860 IVQ589859:IVQ589860 JFM589859:JFM589860 JPI589859:JPI589860 JZE589859:JZE589860 KJA589859:KJA589860 KSW589859:KSW589860 LCS589859:LCS589860 LMO589859:LMO589860 LWK589859:LWK589860 MGG589859:MGG589860 MQC589859:MQC589860 MZY589859:MZY589860 NJU589859:NJU589860 NTQ589859:NTQ589860 ODM589859:ODM589860 ONI589859:ONI589860 OXE589859:OXE589860 PHA589859:PHA589860 PQW589859:PQW589860 QAS589859:QAS589860 QKO589859:QKO589860 QUK589859:QUK589860 REG589859:REG589860 ROC589859:ROC589860 RXY589859:RXY589860 SHU589859:SHU589860 SRQ589859:SRQ589860 TBM589859:TBM589860 TLI589859:TLI589860 TVE589859:TVE589860 UFA589859:UFA589860 UOW589859:UOW589860 UYS589859:UYS589860 VIO589859:VIO589860 VSK589859:VSK589860 WCG589859:WCG589860 WMC589859:WMC589860 WVY589859:WVY589860 F655395:F655396 JM655395:JM655396 TI655395:TI655396 ADE655395:ADE655396 ANA655395:ANA655396 AWW655395:AWW655396 BGS655395:BGS655396 BQO655395:BQO655396 CAK655395:CAK655396 CKG655395:CKG655396 CUC655395:CUC655396 DDY655395:DDY655396 DNU655395:DNU655396 DXQ655395:DXQ655396 EHM655395:EHM655396 ERI655395:ERI655396 FBE655395:FBE655396 FLA655395:FLA655396 FUW655395:FUW655396 GES655395:GES655396 GOO655395:GOO655396 GYK655395:GYK655396 HIG655395:HIG655396 HSC655395:HSC655396 IBY655395:IBY655396 ILU655395:ILU655396 IVQ655395:IVQ655396 JFM655395:JFM655396 JPI655395:JPI655396 JZE655395:JZE655396 KJA655395:KJA655396 KSW655395:KSW655396 LCS655395:LCS655396 LMO655395:LMO655396 LWK655395:LWK655396 MGG655395:MGG655396 MQC655395:MQC655396 MZY655395:MZY655396 NJU655395:NJU655396 NTQ655395:NTQ655396 ODM655395:ODM655396 ONI655395:ONI655396 OXE655395:OXE655396 PHA655395:PHA655396 PQW655395:PQW655396 QAS655395:QAS655396 QKO655395:QKO655396 QUK655395:QUK655396 REG655395:REG655396 ROC655395:ROC655396 RXY655395:RXY655396 SHU655395:SHU655396 SRQ655395:SRQ655396 TBM655395:TBM655396 TLI655395:TLI655396 TVE655395:TVE655396 UFA655395:UFA655396 UOW655395:UOW655396 UYS655395:UYS655396 VIO655395:VIO655396 VSK655395:VSK655396 WCG655395:WCG655396 WMC655395:WMC655396 WVY655395:WVY655396 F720931:F720932 JM720931:JM720932 TI720931:TI720932 ADE720931:ADE720932 ANA720931:ANA720932 AWW720931:AWW720932 BGS720931:BGS720932 BQO720931:BQO720932 CAK720931:CAK720932 CKG720931:CKG720932 CUC720931:CUC720932 DDY720931:DDY720932 DNU720931:DNU720932 DXQ720931:DXQ720932 EHM720931:EHM720932 ERI720931:ERI720932 FBE720931:FBE720932 FLA720931:FLA720932 FUW720931:FUW720932 GES720931:GES720932 GOO720931:GOO720932 GYK720931:GYK720932 HIG720931:HIG720932 HSC720931:HSC720932 IBY720931:IBY720932 ILU720931:ILU720932 IVQ720931:IVQ720932 JFM720931:JFM720932 JPI720931:JPI720932 JZE720931:JZE720932 KJA720931:KJA720932 KSW720931:KSW720932 LCS720931:LCS720932 LMO720931:LMO720932 LWK720931:LWK720932 MGG720931:MGG720932 MQC720931:MQC720932 MZY720931:MZY720932 NJU720931:NJU720932 NTQ720931:NTQ720932 ODM720931:ODM720932 ONI720931:ONI720932 OXE720931:OXE720932 PHA720931:PHA720932 PQW720931:PQW720932 QAS720931:QAS720932 QKO720931:QKO720932 QUK720931:QUK720932 REG720931:REG720932 ROC720931:ROC720932 RXY720931:RXY720932 SHU720931:SHU720932 SRQ720931:SRQ720932 TBM720931:TBM720932 TLI720931:TLI720932 TVE720931:TVE720932 UFA720931:UFA720932 UOW720931:UOW720932 UYS720931:UYS720932 VIO720931:VIO720932 VSK720931:VSK720932 WCG720931:WCG720932 WMC720931:WMC720932 WVY720931:WVY720932 F786467:F786468 JM786467:JM786468 TI786467:TI786468 ADE786467:ADE786468 ANA786467:ANA786468 AWW786467:AWW786468 BGS786467:BGS786468 BQO786467:BQO786468 CAK786467:CAK786468 CKG786467:CKG786468 CUC786467:CUC786468 DDY786467:DDY786468 DNU786467:DNU786468 DXQ786467:DXQ786468 EHM786467:EHM786468 ERI786467:ERI786468 FBE786467:FBE786468 FLA786467:FLA786468 FUW786467:FUW786468 GES786467:GES786468 GOO786467:GOO786468 GYK786467:GYK786468 HIG786467:HIG786468 HSC786467:HSC786468 IBY786467:IBY786468 ILU786467:ILU786468 IVQ786467:IVQ786468 JFM786467:JFM786468 JPI786467:JPI786468 JZE786467:JZE786468 KJA786467:KJA786468 KSW786467:KSW786468 LCS786467:LCS786468 LMO786467:LMO786468 LWK786467:LWK786468 MGG786467:MGG786468 MQC786467:MQC786468 MZY786467:MZY786468 NJU786467:NJU786468 NTQ786467:NTQ786468 ODM786467:ODM786468 ONI786467:ONI786468 OXE786467:OXE786468 PHA786467:PHA786468 PQW786467:PQW786468 QAS786467:QAS786468 QKO786467:QKO786468 QUK786467:QUK786468 REG786467:REG786468 ROC786467:ROC786468 RXY786467:RXY786468 SHU786467:SHU786468 SRQ786467:SRQ786468 TBM786467:TBM786468 TLI786467:TLI786468 TVE786467:TVE786468 UFA786467:UFA786468 UOW786467:UOW786468 UYS786467:UYS786468 VIO786467:VIO786468 VSK786467:VSK786468 WCG786467:WCG786468 WMC786467:WMC786468 WVY786467:WVY786468 F852003:F852004 JM852003:JM852004 TI852003:TI852004 ADE852003:ADE852004 ANA852003:ANA852004 AWW852003:AWW852004 BGS852003:BGS852004 BQO852003:BQO852004 CAK852003:CAK852004 CKG852003:CKG852004 CUC852003:CUC852004 DDY852003:DDY852004 DNU852003:DNU852004 DXQ852003:DXQ852004 EHM852003:EHM852004 ERI852003:ERI852004 FBE852003:FBE852004 FLA852003:FLA852004 FUW852003:FUW852004 GES852003:GES852004 GOO852003:GOO852004 GYK852003:GYK852004 HIG852003:HIG852004 HSC852003:HSC852004 IBY852003:IBY852004 ILU852003:ILU852004 IVQ852003:IVQ852004 JFM852003:JFM852004 JPI852003:JPI852004 JZE852003:JZE852004 KJA852003:KJA852004 KSW852003:KSW852004 LCS852003:LCS852004 LMO852003:LMO852004 LWK852003:LWK852004 MGG852003:MGG852004 MQC852003:MQC852004 MZY852003:MZY852004 NJU852003:NJU852004 NTQ852003:NTQ852004 ODM852003:ODM852004 ONI852003:ONI852004 OXE852003:OXE852004 PHA852003:PHA852004 PQW852003:PQW852004 QAS852003:QAS852004 QKO852003:QKO852004 QUK852003:QUK852004 REG852003:REG852004 ROC852003:ROC852004 RXY852003:RXY852004 SHU852003:SHU852004 SRQ852003:SRQ852004 TBM852003:TBM852004 TLI852003:TLI852004 TVE852003:TVE852004 UFA852003:UFA852004 UOW852003:UOW852004 UYS852003:UYS852004 VIO852003:VIO852004 VSK852003:VSK852004 WCG852003:WCG852004 WMC852003:WMC852004 WVY852003:WVY852004 F917539:F917540 JM917539:JM917540 TI917539:TI917540 ADE917539:ADE917540 ANA917539:ANA917540 AWW917539:AWW917540 BGS917539:BGS917540 BQO917539:BQO917540 CAK917539:CAK917540 CKG917539:CKG917540 CUC917539:CUC917540 DDY917539:DDY917540 DNU917539:DNU917540 DXQ917539:DXQ917540 EHM917539:EHM917540 ERI917539:ERI917540 FBE917539:FBE917540 FLA917539:FLA917540 FUW917539:FUW917540 GES917539:GES917540 GOO917539:GOO917540 GYK917539:GYK917540 HIG917539:HIG917540 HSC917539:HSC917540 IBY917539:IBY917540 ILU917539:ILU917540 IVQ917539:IVQ917540 JFM917539:JFM917540 JPI917539:JPI917540 JZE917539:JZE917540 KJA917539:KJA917540 KSW917539:KSW917540 LCS917539:LCS917540 LMO917539:LMO917540 LWK917539:LWK917540 MGG917539:MGG917540 MQC917539:MQC917540 MZY917539:MZY917540 NJU917539:NJU917540 NTQ917539:NTQ917540 ODM917539:ODM917540 ONI917539:ONI917540 OXE917539:OXE917540 PHA917539:PHA917540 PQW917539:PQW917540 QAS917539:QAS917540 QKO917539:QKO917540 QUK917539:QUK917540 REG917539:REG917540 ROC917539:ROC917540 RXY917539:RXY917540 SHU917539:SHU917540 SRQ917539:SRQ917540 TBM917539:TBM917540 TLI917539:TLI917540 TVE917539:TVE917540 UFA917539:UFA917540 UOW917539:UOW917540 UYS917539:UYS917540 VIO917539:VIO917540 VSK917539:VSK917540 WCG917539:WCG917540 WMC917539:WMC917540 WVY917539:WVY917540 F983075:F983076 JM983075:JM983076 TI983075:TI983076 ADE983075:ADE983076 ANA983075:ANA983076 AWW983075:AWW983076 BGS983075:BGS983076 BQO983075:BQO983076 CAK983075:CAK983076 CKG983075:CKG983076 CUC983075:CUC983076 DDY983075:DDY983076 DNU983075:DNU983076 DXQ983075:DXQ983076 EHM983075:EHM983076 ERI983075:ERI983076 FBE983075:FBE983076 FLA983075:FLA983076 FUW983075:FUW983076 GES983075:GES983076 GOO983075:GOO983076 GYK983075:GYK983076 HIG983075:HIG983076 HSC983075:HSC983076 IBY983075:IBY983076 ILU983075:ILU983076 IVQ983075:IVQ983076 JFM983075:JFM983076 JPI983075:JPI983076 JZE983075:JZE983076 KJA983075:KJA983076 KSW983075:KSW983076 LCS983075:LCS983076 LMO983075:LMO983076 LWK983075:LWK983076 MGG983075:MGG983076 MQC983075:MQC983076 MZY983075:MZY983076 NJU983075:NJU983076 NTQ983075:NTQ983076 ODM983075:ODM983076 ONI983075:ONI983076 OXE983075:OXE983076 PHA983075:PHA983076 PQW983075:PQW983076 QAS983075:QAS983076 QKO983075:QKO983076 QUK983075:QUK983076 REG983075:REG983076 ROC983075:ROC983076 RXY983075:RXY983076 SHU983075:SHU983076 SRQ983075:SRQ983076 TBM983075:TBM983076 TLI983075:TLI983076 TVE983075:TVE983076 UFA983075:UFA983076 UOW983075:UOW983076 UYS983075:UYS983076 VIO983075:VIO983076 VSK983075:VSK983076 WCG983075:WCG983076 WMC983075:WMC983076 WVY983075:WVY983076 P65575:S65575 JU65575:JX65575 TQ65575:TT65575 ADM65575:ADP65575 ANI65575:ANL65575 AXE65575:AXH65575 BHA65575:BHD65575 BQW65575:BQZ65575 CAS65575:CAV65575 CKO65575:CKR65575 CUK65575:CUN65575 DEG65575:DEJ65575 DOC65575:DOF65575 DXY65575:DYB65575 EHU65575:EHX65575 ERQ65575:ERT65575 FBM65575:FBP65575 FLI65575:FLL65575 FVE65575:FVH65575 GFA65575:GFD65575 GOW65575:GOZ65575 GYS65575:GYV65575 HIO65575:HIR65575 HSK65575:HSN65575 ICG65575:ICJ65575 IMC65575:IMF65575 IVY65575:IWB65575 JFU65575:JFX65575 JPQ65575:JPT65575 JZM65575:JZP65575 KJI65575:KJL65575 KTE65575:KTH65575 LDA65575:LDD65575 LMW65575:LMZ65575 LWS65575:LWV65575 MGO65575:MGR65575 MQK65575:MQN65575 NAG65575:NAJ65575 NKC65575:NKF65575 NTY65575:NUB65575 ODU65575:ODX65575 ONQ65575:ONT65575 OXM65575:OXP65575 PHI65575:PHL65575 PRE65575:PRH65575 QBA65575:QBD65575 QKW65575:QKZ65575 QUS65575:QUV65575 REO65575:RER65575 ROK65575:RON65575 RYG65575:RYJ65575 SIC65575:SIF65575 SRY65575:SSB65575 TBU65575:TBX65575 TLQ65575:TLT65575 TVM65575:TVP65575 UFI65575:UFL65575 UPE65575:UPH65575 UZA65575:UZD65575 VIW65575:VIZ65575 VSS65575:VSV65575 WCO65575:WCR65575 WMK65575:WMN65575 WWG65575:WWJ65575 P131111:S131111 JU131111:JX131111 TQ131111:TT131111 ADM131111:ADP131111 ANI131111:ANL131111 AXE131111:AXH131111 BHA131111:BHD131111 BQW131111:BQZ131111 CAS131111:CAV131111 CKO131111:CKR131111 CUK131111:CUN131111 DEG131111:DEJ131111 DOC131111:DOF131111 DXY131111:DYB131111 EHU131111:EHX131111 ERQ131111:ERT131111 FBM131111:FBP131111 FLI131111:FLL131111 FVE131111:FVH131111 GFA131111:GFD131111 GOW131111:GOZ131111 GYS131111:GYV131111 HIO131111:HIR131111 HSK131111:HSN131111 ICG131111:ICJ131111 IMC131111:IMF131111 IVY131111:IWB131111 JFU131111:JFX131111 JPQ131111:JPT131111 JZM131111:JZP131111 KJI131111:KJL131111 KTE131111:KTH131111 LDA131111:LDD131111 LMW131111:LMZ131111 LWS131111:LWV131111 MGO131111:MGR131111 MQK131111:MQN131111 NAG131111:NAJ131111 NKC131111:NKF131111 NTY131111:NUB131111 ODU131111:ODX131111 ONQ131111:ONT131111 OXM131111:OXP131111 PHI131111:PHL131111 PRE131111:PRH131111 QBA131111:QBD131111 QKW131111:QKZ131111 QUS131111:QUV131111 REO131111:RER131111 ROK131111:RON131111 RYG131111:RYJ131111 SIC131111:SIF131111 SRY131111:SSB131111 TBU131111:TBX131111 TLQ131111:TLT131111 TVM131111:TVP131111 UFI131111:UFL131111 UPE131111:UPH131111 UZA131111:UZD131111 VIW131111:VIZ131111 VSS131111:VSV131111 WCO131111:WCR131111 WMK131111:WMN131111 WWG131111:WWJ131111 P196647:S196647 JU196647:JX196647 TQ196647:TT196647 ADM196647:ADP196647 ANI196647:ANL196647 AXE196647:AXH196647 BHA196647:BHD196647 BQW196647:BQZ196647 CAS196647:CAV196647 CKO196647:CKR196647 CUK196647:CUN196647 DEG196647:DEJ196647 DOC196647:DOF196647 DXY196647:DYB196647 EHU196647:EHX196647 ERQ196647:ERT196647 FBM196647:FBP196647 FLI196647:FLL196647 FVE196647:FVH196647 GFA196647:GFD196647 GOW196647:GOZ196647 GYS196647:GYV196647 HIO196647:HIR196647 HSK196647:HSN196647 ICG196647:ICJ196647 IMC196647:IMF196647 IVY196647:IWB196647 JFU196647:JFX196647 JPQ196647:JPT196647 JZM196647:JZP196647 KJI196647:KJL196647 KTE196647:KTH196647 LDA196647:LDD196647 LMW196647:LMZ196647 LWS196647:LWV196647 MGO196647:MGR196647 MQK196647:MQN196647 NAG196647:NAJ196647 NKC196647:NKF196647 NTY196647:NUB196647 ODU196647:ODX196647 ONQ196647:ONT196647 OXM196647:OXP196647 PHI196647:PHL196647 PRE196647:PRH196647 QBA196647:QBD196647 QKW196647:QKZ196647 QUS196647:QUV196647 REO196647:RER196647 ROK196647:RON196647 RYG196647:RYJ196647 SIC196647:SIF196647 SRY196647:SSB196647 TBU196647:TBX196647 TLQ196647:TLT196647 TVM196647:TVP196647 UFI196647:UFL196647 UPE196647:UPH196647 UZA196647:UZD196647 VIW196647:VIZ196647 VSS196647:VSV196647 WCO196647:WCR196647 WMK196647:WMN196647 WWG196647:WWJ196647 P262183:S262183 JU262183:JX262183 TQ262183:TT262183 ADM262183:ADP262183 ANI262183:ANL262183 AXE262183:AXH262183 BHA262183:BHD262183 BQW262183:BQZ262183 CAS262183:CAV262183 CKO262183:CKR262183 CUK262183:CUN262183 DEG262183:DEJ262183 DOC262183:DOF262183 DXY262183:DYB262183 EHU262183:EHX262183 ERQ262183:ERT262183 FBM262183:FBP262183 FLI262183:FLL262183 FVE262183:FVH262183 GFA262183:GFD262183 GOW262183:GOZ262183 GYS262183:GYV262183 HIO262183:HIR262183 HSK262183:HSN262183 ICG262183:ICJ262183 IMC262183:IMF262183 IVY262183:IWB262183 JFU262183:JFX262183 JPQ262183:JPT262183 JZM262183:JZP262183 KJI262183:KJL262183 KTE262183:KTH262183 LDA262183:LDD262183 LMW262183:LMZ262183 LWS262183:LWV262183 MGO262183:MGR262183 MQK262183:MQN262183 NAG262183:NAJ262183 NKC262183:NKF262183 NTY262183:NUB262183 ODU262183:ODX262183 ONQ262183:ONT262183 OXM262183:OXP262183 PHI262183:PHL262183 PRE262183:PRH262183 QBA262183:QBD262183 QKW262183:QKZ262183 QUS262183:QUV262183 REO262183:RER262183 ROK262183:RON262183 RYG262183:RYJ262183 SIC262183:SIF262183 SRY262183:SSB262183 TBU262183:TBX262183 TLQ262183:TLT262183 TVM262183:TVP262183 UFI262183:UFL262183 UPE262183:UPH262183 UZA262183:UZD262183 VIW262183:VIZ262183 VSS262183:VSV262183 WCO262183:WCR262183 WMK262183:WMN262183 WWG262183:WWJ262183 P327719:S327719 JU327719:JX327719 TQ327719:TT327719 ADM327719:ADP327719 ANI327719:ANL327719 AXE327719:AXH327719 BHA327719:BHD327719 BQW327719:BQZ327719 CAS327719:CAV327719 CKO327719:CKR327719 CUK327719:CUN327719 DEG327719:DEJ327719 DOC327719:DOF327719 DXY327719:DYB327719 EHU327719:EHX327719 ERQ327719:ERT327719 FBM327719:FBP327719 FLI327719:FLL327719 FVE327719:FVH327719 GFA327719:GFD327719 GOW327719:GOZ327719 GYS327719:GYV327719 HIO327719:HIR327719 HSK327719:HSN327719 ICG327719:ICJ327719 IMC327719:IMF327719 IVY327719:IWB327719 JFU327719:JFX327719 JPQ327719:JPT327719 JZM327719:JZP327719 KJI327719:KJL327719 KTE327719:KTH327719 LDA327719:LDD327719 LMW327719:LMZ327719 LWS327719:LWV327719 MGO327719:MGR327719 MQK327719:MQN327719 NAG327719:NAJ327719 NKC327719:NKF327719 NTY327719:NUB327719 ODU327719:ODX327719 ONQ327719:ONT327719 OXM327719:OXP327719 PHI327719:PHL327719 PRE327719:PRH327719 QBA327719:QBD327719 QKW327719:QKZ327719 QUS327719:QUV327719 REO327719:RER327719 ROK327719:RON327719 RYG327719:RYJ327719 SIC327719:SIF327719 SRY327719:SSB327719 TBU327719:TBX327719 TLQ327719:TLT327719 TVM327719:TVP327719 UFI327719:UFL327719 UPE327719:UPH327719 UZA327719:UZD327719 VIW327719:VIZ327719 VSS327719:VSV327719 WCO327719:WCR327719 WMK327719:WMN327719 WWG327719:WWJ327719 P393255:S393255 JU393255:JX393255 TQ393255:TT393255 ADM393255:ADP393255 ANI393255:ANL393255 AXE393255:AXH393255 BHA393255:BHD393255 BQW393255:BQZ393255 CAS393255:CAV393255 CKO393255:CKR393255 CUK393255:CUN393255 DEG393255:DEJ393255 DOC393255:DOF393255 DXY393255:DYB393255 EHU393255:EHX393255 ERQ393255:ERT393255 FBM393255:FBP393255 FLI393255:FLL393255 FVE393255:FVH393255 GFA393255:GFD393255 GOW393255:GOZ393255 GYS393255:GYV393255 HIO393255:HIR393255 HSK393255:HSN393255 ICG393255:ICJ393255 IMC393255:IMF393255 IVY393255:IWB393255 JFU393255:JFX393255 JPQ393255:JPT393255 JZM393255:JZP393255 KJI393255:KJL393255 KTE393255:KTH393255 LDA393255:LDD393255 LMW393255:LMZ393255 LWS393255:LWV393255 MGO393255:MGR393255 MQK393255:MQN393255 NAG393255:NAJ393255 NKC393255:NKF393255 NTY393255:NUB393255 ODU393255:ODX393255 ONQ393255:ONT393255 OXM393255:OXP393255 PHI393255:PHL393255 PRE393255:PRH393255 QBA393255:QBD393255 QKW393255:QKZ393255 QUS393255:QUV393255 REO393255:RER393255 ROK393255:RON393255 RYG393255:RYJ393255 SIC393255:SIF393255 SRY393255:SSB393255 TBU393255:TBX393255 TLQ393255:TLT393255 TVM393255:TVP393255 UFI393255:UFL393255 UPE393255:UPH393255 UZA393255:UZD393255 VIW393255:VIZ393255 VSS393255:VSV393255 WCO393255:WCR393255 WMK393255:WMN393255 WWG393255:WWJ393255 P458791:S458791 JU458791:JX458791 TQ458791:TT458791 ADM458791:ADP458791 ANI458791:ANL458791 AXE458791:AXH458791 BHA458791:BHD458791 BQW458791:BQZ458791 CAS458791:CAV458791 CKO458791:CKR458791 CUK458791:CUN458791 DEG458791:DEJ458791 DOC458791:DOF458791 DXY458791:DYB458791 EHU458791:EHX458791 ERQ458791:ERT458791 FBM458791:FBP458791 FLI458791:FLL458791 FVE458791:FVH458791 GFA458791:GFD458791 GOW458791:GOZ458791 GYS458791:GYV458791 HIO458791:HIR458791 HSK458791:HSN458791 ICG458791:ICJ458791 IMC458791:IMF458791 IVY458791:IWB458791 JFU458791:JFX458791 JPQ458791:JPT458791 JZM458791:JZP458791 KJI458791:KJL458791 KTE458791:KTH458791 LDA458791:LDD458791 LMW458791:LMZ458791 LWS458791:LWV458791 MGO458791:MGR458791 MQK458791:MQN458791 NAG458791:NAJ458791 NKC458791:NKF458791 NTY458791:NUB458791 ODU458791:ODX458791 ONQ458791:ONT458791 OXM458791:OXP458791 PHI458791:PHL458791 PRE458791:PRH458791 QBA458791:QBD458791 QKW458791:QKZ458791 QUS458791:QUV458791 REO458791:RER458791 ROK458791:RON458791 RYG458791:RYJ458791 SIC458791:SIF458791 SRY458791:SSB458791 TBU458791:TBX458791 TLQ458791:TLT458791 TVM458791:TVP458791 UFI458791:UFL458791 UPE458791:UPH458791 UZA458791:UZD458791 VIW458791:VIZ458791 VSS458791:VSV458791 WCO458791:WCR458791 WMK458791:WMN458791 WWG458791:WWJ458791 P524327:S524327 JU524327:JX524327 TQ524327:TT524327 ADM524327:ADP524327 ANI524327:ANL524327 AXE524327:AXH524327 BHA524327:BHD524327 BQW524327:BQZ524327 CAS524327:CAV524327 CKO524327:CKR524327 CUK524327:CUN524327 DEG524327:DEJ524327 DOC524327:DOF524327 DXY524327:DYB524327 EHU524327:EHX524327 ERQ524327:ERT524327 FBM524327:FBP524327 FLI524327:FLL524327 FVE524327:FVH524327 GFA524327:GFD524327 GOW524327:GOZ524327 GYS524327:GYV524327 HIO524327:HIR524327 HSK524327:HSN524327 ICG524327:ICJ524327 IMC524327:IMF524327 IVY524327:IWB524327 JFU524327:JFX524327 JPQ524327:JPT524327 JZM524327:JZP524327 KJI524327:KJL524327 KTE524327:KTH524327 LDA524327:LDD524327 LMW524327:LMZ524327 LWS524327:LWV524327 MGO524327:MGR524327 MQK524327:MQN524327 NAG524327:NAJ524327 NKC524327:NKF524327 NTY524327:NUB524327 ODU524327:ODX524327 ONQ524327:ONT524327 OXM524327:OXP524327 PHI524327:PHL524327 PRE524327:PRH524327 QBA524327:QBD524327 QKW524327:QKZ524327 QUS524327:QUV524327 REO524327:RER524327 ROK524327:RON524327 RYG524327:RYJ524327 SIC524327:SIF524327 SRY524327:SSB524327 TBU524327:TBX524327 TLQ524327:TLT524327 TVM524327:TVP524327 UFI524327:UFL524327 UPE524327:UPH524327 UZA524327:UZD524327 VIW524327:VIZ524327 VSS524327:VSV524327 WCO524327:WCR524327 WMK524327:WMN524327 WWG524327:WWJ524327 P589863:S589863 JU589863:JX589863 TQ589863:TT589863 ADM589863:ADP589863 ANI589863:ANL589863 AXE589863:AXH589863 BHA589863:BHD589863 BQW589863:BQZ589863 CAS589863:CAV589863 CKO589863:CKR589863 CUK589863:CUN589863 DEG589863:DEJ589863 DOC589863:DOF589863 DXY589863:DYB589863 EHU589863:EHX589863 ERQ589863:ERT589863 FBM589863:FBP589863 FLI589863:FLL589863 FVE589863:FVH589863 GFA589863:GFD589863 GOW589863:GOZ589863 GYS589863:GYV589863 HIO589863:HIR589863 HSK589863:HSN589863 ICG589863:ICJ589863 IMC589863:IMF589863 IVY589863:IWB589863 JFU589863:JFX589863 JPQ589863:JPT589863 JZM589863:JZP589863 KJI589863:KJL589863 KTE589863:KTH589863 LDA589863:LDD589863 LMW589863:LMZ589863 LWS589863:LWV589863 MGO589863:MGR589863 MQK589863:MQN589863 NAG589863:NAJ589863 NKC589863:NKF589863 NTY589863:NUB589863 ODU589863:ODX589863 ONQ589863:ONT589863 OXM589863:OXP589863 PHI589863:PHL589863 PRE589863:PRH589863 QBA589863:QBD589863 QKW589863:QKZ589863 QUS589863:QUV589863 REO589863:RER589863 ROK589863:RON589863 RYG589863:RYJ589863 SIC589863:SIF589863 SRY589863:SSB589863 TBU589863:TBX589863 TLQ589863:TLT589863 TVM589863:TVP589863 UFI589863:UFL589863 UPE589863:UPH589863 UZA589863:UZD589863 VIW589863:VIZ589863 VSS589863:VSV589863 WCO589863:WCR589863 WMK589863:WMN589863 WWG589863:WWJ589863 P655399:S655399 JU655399:JX655399 TQ655399:TT655399 ADM655399:ADP655399 ANI655399:ANL655399 AXE655399:AXH655399 BHA655399:BHD655399 BQW655399:BQZ655399 CAS655399:CAV655399 CKO655399:CKR655399 CUK655399:CUN655399 DEG655399:DEJ655399 DOC655399:DOF655399 DXY655399:DYB655399 EHU655399:EHX655399 ERQ655399:ERT655399 FBM655399:FBP655399 FLI655399:FLL655399 FVE655399:FVH655399 GFA655399:GFD655399 GOW655399:GOZ655399 GYS655399:GYV655399 HIO655399:HIR655399 HSK655399:HSN655399 ICG655399:ICJ655399 IMC655399:IMF655399 IVY655399:IWB655399 JFU655399:JFX655399 JPQ655399:JPT655399 JZM655399:JZP655399 KJI655399:KJL655399 KTE655399:KTH655399 LDA655399:LDD655399 LMW655399:LMZ655399 LWS655399:LWV655399 MGO655399:MGR655399 MQK655399:MQN655399 NAG655399:NAJ655399 NKC655399:NKF655399 NTY655399:NUB655399 ODU655399:ODX655399 ONQ655399:ONT655399 OXM655399:OXP655399 PHI655399:PHL655399 PRE655399:PRH655399 QBA655399:QBD655399 QKW655399:QKZ655399 QUS655399:QUV655399 REO655399:RER655399 ROK655399:RON655399 RYG655399:RYJ655399 SIC655399:SIF655399 SRY655399:SSB655399 TBU655399:TBX655399 TLQ655399:TLT655399 TVM655399:TVP655399 UFI655399:UFL655399 UPE655399:UPH655399 UZA655399:UZD655399 VIW655399:VIZ655399 VSS655399:VSV655399 WCO655399:WCR655399 WMK655399:WMN655399 WWG655399:WWJ655399 P720935:S720935 JU720935:JX720935 TQ720935:TT720935 ADM720935:ADP720935 ANI720935:ANL720935 AXE720935:AXH720935 BHA720935:BHD720935 BQW720935:BQZ720935 CAS720935:CAV720935 CKO720935:CKR720935 CUK720935:CUN720935 DEG720935:DEJ720935 DOC720935:DOF720935 DXY720935:DYB720935 EHU720935:EHX720935 ERQ720935:ERT720935 FBM720935:FBP720935 FLI720935:FLL720935 FVE720935:FVH720935 GFA720935:GFD720935 GOW720935:GOZ720935 GYS720935:GYV720935 HIO720935:HIR720935 HSK720935:HSN720935 ICG720935:ICJ720935 IMC720935:IMF720935 IVY720935:IWB720935 JFU720935:JFX720935 JPQ720935:JPT720935 JZM720935:JZP720935 KJI720935:KJL720935 KTE720935:KTH720935 LDA720935:LDD720935 LMW720935:LMZ720935 LWS720935:LWV720935 MGO720935:MGR720935 MQK720935:MQN720935 NAG720935:NAJ720935 NKC720935:NKF720935 NTY720935:NUB720935 ODU720935:ODX720935 ONQ720935:ONT720935 OXM720935:OXP720935 PHI720935:PHL720935 PRE720935:PRH720935 QBA720935:QBD720935 QKW720935:QKZ720935 QUS720935:QUV720935 REO720935:RER720935 ROK720935:RON720935 RYG720935:RYJ720935 SIC720935:SIF720935 SRY720935:SSB720935 TBU720935:TBX720935 TLQ720935:TLT720935 TVM720935:TVP720935 UFI720935:UFL720935 UPE720935:UPH720935 UZA720935:UZD720935 VIW720935:VIZ720935 VSS720935:VSV720935 WCO720935:WCR720935 WMK720935:WMN720935 WWG720935:WWJ720935 P786471:S786471 JU786471:JX786471 TQ786471:TT786471 ADM786471:ADP786471 ANI786471:ANL786471 AXE786471:AXH786471 BHA786471:BHD786471 BQW786471:BQZ786471 CAS786471:CAV786471 CKO786471:CKR786471 CUK786471:CUN786471 DEG786471:DEJ786471 DOC786471:DOF786471 DXY786471:DYB786471 EHU786471:EHX786471 ERQ786471:ERT786471 FBM786471:FBP786471 FLI786471:FLL786471 FVE786471:FVH786471 GFA786471:GFD786471 GOW786471:GOZ786471 GYS786471:GYV786471 HIO786471:HIR786471 HSK786471:HSN786471 ICG786471:ICJ786471 IMC786471:IMF786471 IVY786471:IWB786471 JFU786471:JFX786471 JPQ786471:JPT786471 JZM786471:JZP786471 KJI786471:KJL786471 KTE786471:KTH786471 LDA786471:LDD786471 LMW786471:LMZ786471 LWS786471:LWV786471 MGO786471:MGR786471 MQK786471:MQN786471 NAG786471:NAJ786471 NKC786471:NKF786471 NTY786471:NUB786471 ODU786471:ODX786471 ONQ786471:ONT786471 OXM786471:OXP786471 PHI786471:PHL786471 PRE786471:PRH786471 QBA786471:QBD786471 QKW786471:QKZ786471 QUS786471:QUV786471 REO786471:RER786471 ROK786471:RON786471 RYG786471:RYJ786471 SIC786471:SIF786471 SRY786471:SSB786471 TBU786471:TBX786471 TLQ786471:TLT786471 TVM786471:TVP786471 UFI786471:UFL786471 UPE786471:UPH786471 UZA786471:UZD786471 VIW786471:VIZ786471 VSS786471:VSV786471 WCO786471:WCR786471 WMK786471:WMN786471 WWG786471:WWJ786471 P852007:S852007 JU852007:JX852007 TQ852007:TT852007 ADM852007:ADP852007 ANI852007:ANL852007 AXE852007:AXH852007 BHA852007:BHD852007 BQW852007:BQZ852007 CAS852007:CAV852007 CKO852007:CKR852007 CUK852007:CUN852007 DEG852007:DEJ852007 DOC852007:DOF852007 DXY852007:DYB852007 EHU852007:EHX852007 ERQ852007:ERT852007 FBM852007:FBP852007 FLI852007:FLL852007 FVE852007:FVH852007 GFA852007:GFD852007 GOW852007:GOZ852007 GYS852007:GYV852007 HIO852007:HIR852007 HSK852007:HSN852007 ICG852007:ICJ852007 IMC852007:IMF852007 IVY852007:IWB852007 JFU852007:JFX852007 JPQ852007:JPT852007 JZM852007:JZP852007 KJI852007:KJL852007 KTE852007:KTH852007 LDA852007:LDD852007 LMW852007:LMZ852007 LWS852007:LWV852007 MGO852007:MGR852007 MQK852007:MQN852007 NAG852007:NAJ852007 NKC852007:NKF852007 NTY852007:NUB852007 ODU852007:ODX852007 ONQ852007:ONT852007 OXM852007:OXP852007 PHI852007:PHL852007 PRE852007:PRH852007 QBA852007:QBD852007 QKW852007:QKZ852007 QUS852007:QUV852007 REO852007:RER852007 ROK852007:RON852007 RYG852007:RYJ852007 SIC852007:SIF852007 SRY852007:SSB852007 TBU852007:TBX852007 TLQ852007:TLT852007 TVM852007:TVP852007 UFI852007:UFL852007 UPE852007:UPH852007 UZA852007:UZD852007 VIW852007:VIZ852007 VSS852007:VSV852007 WCO852007:WCR852007 WMK852007:WMN852007 WWG852007:WWJ852007 P917543:S917543 JU917543:JX917543 TQ917543:TT917543 ADM917543:ADP917543 ANI917543:ANL917543 AXE917543:AXH917543 BHA917543:BHD917543 BQW917543:BQZ917543 CAS917543:CAV917543 CKO917543:CKR917543 CUK917543:CUN917543 DEG917543:DEJ917543 DOC917543:DOF917543 DXY917543:DYB917543 EHU917543:EHX917543 ERQ917543:ERT917543 FBM917543:FBP917543 FLI917543:FLL917543 FVE917543:FVH917543 GFA917543:GFD917543 GOW917543:GOZ917543 GYS917543:GYV917543 HIO917543:HIR917543 HSK917543:HSN917543 ICG917543:ICJ917543 IMC917543:IMF917543 IVY917543:IWB917543 JFU917543:JFX917543 JPQ917543:JPT917543 JZM917543:JZP917543 KJI917543:KJL917543 KTE917543:KTH917543 LDA917543:LDD917543 LMW917543:LMZ917543 LWS917543:LWV917543 MGO917543:MGR917543 MQK917543:MQN917543 NAG917543:NAJ917543 NKC917543:NKF917543 NTY917543:NUB917543 ODU917543:ODX917543 ONQ917543:ONT917543 OXM917543:OXP917543 PHI917543:PHL917543 PRE917543:PRH917543 QBA917543:QBD917543 QKW917543:QKZ917543 QUS917543:QUV917543 REO917543:RER917543 ROK917543:RON917543 RYG917543:RYJ917543 SIC917543:SIF917543 SRY917543:SSB917543 TBU917543:TBX917543 TLQ917543:TLT917543 TVM917543:TVP917543 UFI917543:UFL917543 UPE917543:UPH917543 UZA917543:UZD917543 VIW917543:VIZ917543 VSS917543:VSV917543 WCO917543:WCR917543 WMK917543:WMN917543 WWG917543:WWJ917543 P983079:S983079 JU983079:JX983079 TQ983079:TT983079 ADM983079:ADP983079 ANI983079:ANL983079 AXE983079:AXH983079 BHA983079:BHD983079 BQW983079:BQZ983079 CAS983079:CAV983079 CKO983079:CKR983079 CUK983079:CUN983079 DEG983079:DEJ983079 DOC983079:DOF983079 DXY983079:DYB983079 EHU983079:EHX983079 ERQ983079:ERT983079 FBM983079:FBP983079 FLI983079:FLL983079 FVE983079:FVH983079 GFA983079:GFD983079 GOW983079:GOZ983079 GYS983079:GYV983079 HIO983079:HIR983079 HSK983079:HSN983079 ICG983079:ICJ983079 IMC983079:IMF983079 IVY983079:IWB983079 JFU983079:JFX983079 JPQ983079:JPT983079 JZM983079:JZP983079 KJI983079:KJL983079 KTE983079:KTH983079 LDA983079:LDD983079 LMW983079:LMZ983079 LWS983079:LWV983079 MGO983079:MGR983079 MQK983079:MQN983079 NAG983079:NAJ983079 NKC983079:NKF983079 NTY983079:NUB983079 ODU983079:ODX983079 ONQ983079:ONT983079 OXM983079:OXP983079 PHI983079:PHL983079 PRE983079:PRH983079 QBA983079:QBD983079 QKW983079:QKZ983079 QUS983079:QUV983079 REO983079:RER983079 ROK983079:RON983079 RYG983079:RYJ983079 SIC983079:SIF983079 SRY983079:SSB983079 TBU983079:TBX983079 TLQ983079:TLT983079 TVM983079:TVP983079 UFI983079:UFL983079 UPE983079:UPH983079 UZA983079:UZD983079 VIW983079:VIZ983079 VSS983079:VSV983079 WCO983079:WCR983079 WMK983079:WMN983079 WWG983079:WWJ983079 Q65572:S65572 JV65572:JX65572 TR65572:TT65572 ADN65572:ADP65572 ANJ65572:ANL65572 AXF65572:AXH65572 BHB65572:BHD65572 BQX65572:BQZ65572 CAT65572:CAV65572 CKP65572:CKR65572 CUL65572:CUN65572 DEH65572:DEJ65572 DOD65572:DOF65572 DXZ65572:DYB65572 EHV65572:EHX65572 ERR65572:ERT65572 FBN65572:FBP65572 FLJ65572:FLL65572 FVF65572:FVH65572 GFB65572:GFD65572 GOX65572:GOZ65572 GYT65572:GYV65572 HIP65572:HIR65572 HSL65572:HSN65572 ICH65572:ICJ65572 IMD65572:IMF65572 IVZ65572:IWB65572 JFV65572:JFX65572 JPR65572:JPT65572 JZN65572:JZP65572 KJJ65572:KJL65572 KTF65572:KTH65572 LDB65572:LDD65572 LMX65572:LMZ65572 LWT65572:LWV65572 MGP65572:MGR65572 MQL65572:MQN65572 NAH65572:NAJ65572 NKD65572:NKF65572 NTZ65572:NUB65572 ODV65572:ODX65572 ONR65572:ONT65572 OXN65572:OXP65572 PHJ65572:PHL65572 PRF65572:PRH65572 QBB65572:QBD65572 QKX65572:QKZ65572 QUT65572:QUV65572 REP65572:RER65572 ROL65572:RON65572 RYH65572:RYJ65572 SID65572:SIF65572 SRZ65572:SSB65572 TBV65572:TBX65572 TLR65572:TLT65572 TVN65572:TVP65572 UFJ65572:UFL65572 UPF65572:UPH65572 UZB65572:UZD65572 VIX65572:VIZ65572 VST65572:VSV65572 WCP65572:WCR65572 WML65572:WMN65572 WWH65572:WWJ65572 Q131108:S131108 JV131108:JX131108 TR131108:TT131108 ADN131108:ADP131108 ANJ131108:ANL131108 AXF131108:AXH131108 BHB131108:BHD131108 BQX131108:BQZ131108 CAT131108:CAV131108 CKP131108:CKR131108 CUL131108:CUN131108 DEH131108:DEJ131108 DOD131108:DOF131108 DXZ131108:DYB131108 EHV131108:EHX131108 ERR131108:ERT131108 FBN131108:FBP131108 FLJ131108:FLL131108 FVF131108:FVH131108 GFB131108:GFD131108 GOX131108:GOZ131108 GYT131108:GYV131108 HIP131108:HIR131108 HSL131108:HSN131108 ICH131108:ICJ131108 IMD131108:IMF131108 IVZ131108:IWB131108 JFV131108:JFX131108 JPR131108:JPT131108 JZN131108:JZP131108 KJJ131108:KJL131108 KTF131108:KTH131108 LDB131108:LDD131108 LMX131108:LMZ131108 LWT131108:LWV131108 MGP131108:MGR131108 MQL131108:MQN131108 NAH131108:NAJ131108 NKD131108:NKF131108 NTZ131108:NUB131108 ODV131108:ODX131108 ONR131108:ONT131108 OXN131108:OXP131108 PHJ131108:PHL131108 PRF131108:PRH131108 QBB131108:QBD131108 QKX131108:QKZ131108 QUT131108:QUV131108 REP131108:RER131108 ROL131108:RON131108 RYH131108:RYJ131108 SID131108:SIF131108 SRZ131108:SSB131108 TBV131108:TBX131108 TLR131108:TLT131108 TVN131108:TVP131108 UFJ131108:UFL131108 UPF131108:UPH131108 UZB131108:UZD131108 VIX131108:VIZ131108 VST131108:VSV131108 WCP131108:WCR131108 WML131108:WMN131108 WWH131108:WWJ131108 Q196644:S196644 JV196644:JX196644 TR196644:TT196644 ADN196644:ADP196644 ANJ196644:ANL196644 AXF196644:AXH196644 BHB196644:BHD196644 BQX196644:BQZ196644 CAT196644:CAV196644 CKP196644:CKR196644 CUL196644:CUN196644 DEH196644:DEJ196644 DOD196644:DOF196644 DXZ196644:DYB196644 EHV196644:EHX196644 ERR196644:ERT196644 FBN196644:FBP196644 FLJ196644:FLL196644 FVF196644:FVH196644 GFB196644:GFD196644 GOX196644:GOZ196644 GYT196644:GYV196644 HIP196644:HIR196644 HSL196644:HSN196644 ICH196644:ICJ196644 IMD196644:IMF196644 IVZ196644:IWB196644 JFV196644:JFX196644 JPR196644:JPT196644 JZN196644:JZP196644 KJJ196644:KJL196644 KTF196644:KTH196644 LDB196644:LDD196644 LMX196644:LMZ196644 LWT196644:LWV196644 MGP196644:MGR196644 MQL196644:MQN196644 NAH196644:NAJ196644 NKD196644:NKF196644 NTZ196644:NUB196644 ODV196644:ODX196644 ONR196644:ONT196644 OXN196644:OXP196644 PHJ196644:PHL196644 PRF196644:PRH196644 QBB196644:QBD196644 QKX196644:QKZ196644 QUT196644:QUV196644 REP196644:RER196644 ROL196644:RON196644 RYH196644:RYJ196644 SID196644:SIF196644 SRZ196644:SSB196644 TBV196644:TBX196644 TLR196644:TLT196644 TVN196644:TVP196644 UFJ196644:UFL196644 UPF196644:UPH196644 UZB196644:UZD196644 VIX196644:VIZ196644 VST196644:VSV196644 WCP196644:WCR196644 WML196644:WMN196644 WWH196644:WWJ196644 Q262180:S262180 JV262180:JX262180 TR262180:TT262180 ADN262180:ADP262180 ANJ262180:ANL262180 AXF262180:AXH262180 BHB262180:BHD262180 BQX262180:BQZ262180 CAT262180:CAV262180 CKP262180:CKR262180 CUL262180:CUN262180 DEH262180:DEJ262180 DOD262180:DOF262180 DXZ262180:DYB262180 EHV262180:EHX262180 ERR262180:ERT262180 FBN262180:FBP262180 FLJ262180:FLL262180 FVF262180:FVH262180 GFB262180:GFD262180 GOX262180:GOZ262180 GYT262180:GYV262180 HIP262180:HIR262180 HSL262180:HSN262180 ICH262180:ICJ262180 IMD262180:IMF262180 IVZ262180:IWB262180 JFV262180:JFX262180 JPR262180:JPT262180 JZN262180:JZP262180 KJJ262180:KJL262180 KTF262180:KTH262180 LDB262180:LDD262180 LMX262180:LMZ262180 LWT262180:LWV262180 MGP262180:MGR262180 MQL262180:MQN262180 NAH262180:NAJ262180 NKD262180:NKF262180 NTZ262180:NUB262180 ODV262180:ODX262180 ONR262180:ONT262180 OXN262180:OXP262180 PHJ262180:PHL262180 PRF262180:PRH262180 QBB262180:QBD262180 QKX262180:QKZ262180 QUT262180:QUV262180 REP262180:RER262180 ROL262180:RON262180 RYH262180:RYJ262180 SID262180:SIF262180 SRZ262180:SSB262180 TBV262180:TBX262180 TLR262180:TLT262180 TVN262180:TVP262180 UFJ262180:UFL262180 UPF262180:UPH262180 UZB262180:UZD262180 VIX262180:VIZ262180 VST262180:VSV262180 WCP262180:WCR262180 WML262180:WMN262180 WWH262180:WWJ262180 Q327716:S327716 JV327716:JX327716 TR327716:TT327716 ADN327716:ADP327716 ANJ327716:ANL327716 AXF327716:AXH327716 BHB327716:BHD327716 BQX327716:BQZ327716 CAT327716:CAV327716 CKP327716:CKR327716 CUL327716:CUN327716 DEH327716:DEJ327716 DOD327716:DOF327716 DXZ327716:DYB327716 EHV327716:EHX327716 ERR327716:ERT327716 FBN327716:FBP327716 FLJ327716:FLL327716 FVF327716:FVH327716 GFB327716:GFD327716 GOX327716:GOZ327716 GYT327716:GYV327716 HIP327716:HIR327716 HSL327716:HSN327716 ICH327716:ICJ327716 IMD327716:IMF327716 IVZ327716:IWB327716 JFV327716:JFX327716 JPR327716:JPT327716 JZN327716:JZP327716 KJJ327716:KJL327716 KTF327716:KTH327716 LDB327716:LDD327716 LMX327716:LMZ327716 LWT327716:LWV327716 MGP327716:MGR327716 MQL327716:MQN327716 NAH327716:NAJ327716 NKD327716:NKF327716 NTZ327716:NUB327716 ODV327716:ODX327716 ONR327716:ONT327716 OXN327716:OXP327716 PHJ327716:PHL327716 PRF327716:PRH327716 QBB327716:QBD327716 QKX327716:QKZ327716 QUT327716:QUV327716 REP327716:RER327716 ROL327716:RON327716 RYH327716:RYJ327716 SID327716:SIF327716 SRZ327716:SSB327716 TBV327716:TBX327716 TLR327716:TLT327716 TVN327716:TVP327716 UFJ327716:UFL327716 UPF327716:UPH327716 UZB327716:UZD327716 VIX327716:VIZ327716 VST327716:VSV327716 WCP327716:WCR327716 WML327716:WMN327716 WWH327716:WWJ327716 Q393252:S393252 JV393252:JX393252 TR393252:TT393252 ADN393252:ADP393252 ANJ393252:ANL393252 AXF393252:AXH393252 BHB393252:BHD393252 BQX393252:BQZ393252 CAT393252:CAV393252 CKP393252:CKR393252 CUL393252:CUN393252 DEH393252:DEJ393252 DOD393252:DOF393252 DXZ393252:DYB393252 EHV393252:EHX393252 ERR393252:ERT393252 FBN393252:FBP393252 FLJ393252:FLL393252 FVF393252:FVH393252 GFB393252:GFD393252 GOX393252:GOZ393252 GYT393252:GYV393252 HIP393252:HIR393252 HSL393252:HSN393252 ICH393252:ICJ393252 IMD393252:IMF393252 IVZ393252:IWB393252 JFV393252:JFX393252 JPR393252:JPT393252 JZN393252:JZP393252 KJJ393252:KJL393252 KTF393252:KTH393252 LDB393252:LDD393252 LMX393252:LMZ393252 LWT393252:LWV393252 MGP393252:MGR393252 MQL393252:MQN393252 NAH393252:NAJ393252 NKD393252:NKF393252 NTZ393252:NUB393252 ODV393252:ODX393252 ONR393252:ONT393252 OXN393252:OXP393252 PHJ393252:PHL393252 PRF393252:PRH393252 QBB393252:QBD393252 QKX393252:QKZ393252 QUT393252:QUV393252 REP393252:RER393252 ROL393252:RON393252 RYH393252:RYJ393252 SID393252:SIF393252 SRZ393252:SSB393252 TBV393252:TBX393252 TLR393252:TLT393252 TVN393252:TVP393252 UFJ393252:UFL393252 UPF393252:UPH393252 UZB393252:UZD393252 VIX393252:VIZ393252 VST393252:VSV393252 WCP393252:WCR393252 WML393252:WMN393252 WWH393252:WWJ393252 Q458788:S458788 JV458788:JX458788 TR458788:TT458788 ADN458788:ADP458788 ANJ458788:ANL458788 AXF458788:AXH458788 BHB458788:BHD458788 BQX458788:BQZ458788 CAT458788:CAV458788 CKP458788:CKR458788 CUL458788:CUN458788 DEH458788:DEJ458788 DOD458788:DOF458788 DXZ458788:DYB458788 EHV458788:EHX458788 ERR458788:ERT458788 FBN458788:FBP458788 FLJ458788:FLL458788 FVF458788:FVH458788 GFB458788:GFD458788 GOX458788:GOZ458788 GYT458788:GYV458788 HIP458788:HIR458788 HSL458788:HSN458788 ICH458788:ICJ458788 IMD458788:IMF458788 IVZ458788:IWB458788 JFV458788:JFX458788 JPR458788:JPT458788 JZN458788:JZP458788 KJJ458788:KJL458788 KTF458788:KTH458788 LDB458788:LDD458788 LMX458788:LMZ458788 LWT458788:LWV458788 MGP458788:MGR458788 MQL458788:MQN458788 NAH458788:NAJ458788 NKD458788:NKF458788 NTZ458788:NUB458788 ODV458788:ODX458788 ONR458788:ONT458788 OXN458788:OXP458788 PHJ458788:PHL458788 PRF458788:PRH458788 QBB458788:QBD458788 QKX458788:QKZ458788 QUT458788:QUV458788 REP458788:RER458788 ROL458788:RON458788 RYH458788:RYJ458788 SID458788:SIF458788 SRZ458788:SSB458788 TBV458788:TBX458788 TLR458788:TLT458788 TVN458788:TVP458788 UFJ458788:UFL458788 UPF458788:UPH458788 UZB458788:UZD458788 VIX458788:VIZ458788 VST458788:VSV458788 WCP458788:WCR458788 WML458788:WMN458788 WWH458788:WWJ458788 Q524324:S524324 JV524324:JX524324 TR524324:TT524324 ADN524324:ADP524324 ANJ524324:ANL524324 AXF524324:AXH524324 BHB524324:BHD524324 BQX524324:BQZ524324 CAT524324:CAV524324 CKP524324:CKR524324 CUL524324:CUN524324 DEH524324:DEJ524324 DOD524324:DOF524324 DXZ524324:DYB524324 EHV524324:EHX524324 ERR524324:ERT524324 FBN524324:FBP524324 FLJ524324:FLL524324 FVF524324:FVH524324 GFB524324:GFD524324 GOX524324:GOZ524324 GYT524324:GYV524324 HIP524324:HIR524324 HSL524324:HSN524324 ICH524324:ICJ524324 IMD524324:IMF524324 IVZ524324:IWB524324 JFV524324:JFX524324 JPR524324:JPT524324 JZN524324:JZP524324 KJJ524324:KJL524324 KTF524324:KTH524324 LDB524324:LDD524324 LMX524324:LMZ524324 LWT524324:LWV524324 MGP524324:MGR524324 MQL524324:MQN524324 NAH524324:NAJ524324 NKD524324:NKF524324 NTZ524324:NUB524324 ODV524324:ODX524324 ONR524324:ONT524324 OXN524324:OXP524324 PHJ524324:PHL524324 PRF524324:PRH524324 QBB524324:QBD524324 QKX524324:QKZ524324 QUT524324:QUV524324 REP524324:RER524324 ROL524324:RON524324 RYH524324:RYJ524324 SID524324:SIF524324 SRZ524324:SSB524324 TBV524324:TBX524324 TLR524324:TLT524324 TVN524324:TVP524324 UFJ524324:UFL524324 UPF524324:UPH524324 UZB524324:UZD524324 VIX524324:VIZ524324 VST524324:VSV524324 WCP524324:WCR524324 WML524324:WMN524324 WWH524324:WWJ524324 Q589860:S589860 JV589860:JX589860 TR589860:TT589860 ADN589860:ADP589860 ANJ589860:ANL589860 AXF589860:AXH589860 BHB589860:BHD589860 BQX589860:BQZ589860 CAT589860:CAV589860 CKP589860:CKR589860 CUL589860:CUN589860 DEH589860:DEJ589860 DOD589860:DOF589860 DXZ589860:DYB589860 EHV589860:EHX589860 ERR589860:ERT589860 FBN589860:FBP589860 FLJ589860:FLL589860 FVF589860:FVH589860 GFB589860:GFD589860 GOX589860:GOZ589860 GYT589860:GYV589860 HIP589860:HIR589860 HSL589860:HSN589860 ICH589860:ICJ589860 IMD589860:IMF589860 IVZ589860:IWB589860 JFV589860:JFX589860 JPR589860:JPT589860 JZN589860:JZP589860 KJJ589860:KJL589860 KTF589860:KTH589860 LDB589860:LDD589860 LMX589860:LMZ589860 LWT589860:LWV589860 MGP589860:MGR589860 MQL589860:MQN589860 NAH589860:NAJ589860 NKD589860:NKF589860 NTZ589860:NUB589860 ODV589860:ODX589860 ONR589860:ONT589860 OXN589860:OXP589860 PHJ589860:PHL589860 PRF589860:PRH589860 QBB589860:QBD589860 QKX589860:QKZ589860 QUT589860:QUV589860 REP589860:RER589860 ROL589860:RON589860 RYH589860:RYJ589860 SID589860:SIF589860 SRZ589860:SSB589860 TBV589860:TBX589860 TLR589860:TLT589860 TVN589860:TVP589860 UFJ589860:UFL589860 UPF589860:UPH589860 UZB589860:UZD589860 VIX589860:VIZ589860 VST589860:VSV589860 WCP589860:WCR589860 WML589860:WMN589860 WWH589860:WWJ589860 Q655396:S655396 JV655396:JX655396 TR655396:TT655396 ADN655396:ADP655396 ANJ655396:ANL655396 AXF655396:AXH655396 BHB655396:BHD655396 BQX655396:BQZ655396 CAT655396:CAV655396 CKP655396:CKR655396 CUL655396:CUN655396 DEH655396:DEJ655396 DOD655396:DOF655396 DXZ655396:DYB655396 EHV655396:EHX655396 ERR655396:ERT655396 FBN655396:FBP655396 FLJ655396:FLL655396 FVF655396:FVH655396 GFB655396:GFD655396 GOX655396:GOZ655396 GYT655396:GYV655396 HIP655396:HIR655396 HSL655396:HSN655396 ICH655396:ICJ655396 IMD655396:IMF655396 IVZ655396:IWB655396 JFV655396:JFX655396 JPR655396:JPT655396 JZN655396:JZP655396 KJJ655396:KJL655396 KTF655396:KTH655396 LDB655396:LDD655396 LMX655396:LMZ655396 LWT655396:LWV655396 MGP655396:MGR655396 MQL655396:MQN655396 NAH655396:NAJ655396 NKD655396:NKF655396 NTZ655396:NUB655396 ODV655396:ODX655396 ONR655396:ONT655396 OXN655396:OXP655396 PHJ655396:PHL655396 PRF655396:PRH655396 QBB655396:QBD655396 QKX655396:QKZ655396 QUT655396:QUV655396 REP655396:RER655396 ROL655396:RON655396 RYH655396:RYJ655396 SID655396:SIF655396 SRZ655396:SSB655396 TBV655396:TBX655396 TLR655396:TLT655396 TVN655396:TVP655396 UFJ655396:UFL655396 UPF655396:UPH655396 UZB655396:UZD655396 VIX655396:VIZ655396 VST655396:VSV655396 WCP655396:WCR655396 WML655396:WMN655396 WWH655396:WWJ655396 Q720932:S720932 JV720932:JX720932 TR720932:TT720932 ADN720932:ADP720932 ANJ720932:ANL720932 AXF720932:AXH720932 BHB720932:BHD720932 BQX720932:BQZ720932 CAT720932:CAV720932 CKP720932:CKR720932 CUL720932:CUN720932 DEH720932:DEJ720932 DOD720932:DOF720932 DXZ720932:DYB720932 EHV720932:EHX720932 ERR720932:ERT720932 FBN720932:FBP720932 FLJ720932:FLL720932 FVF720932:FVH720932 GFB720932:GFD720932 GOX720932:GOZ720932 GYT720932:GYV720932 HIP720932:HIR720932 HSL720932:HSN720932 ICH720932:ICJ720932 IMD720932:IMF720932 IVZ720932:IWB720932 JFV720932:JFX720932 JPR720932:JPT720932 JZN720932:JZP720932 KJJ720932:KJL720932 KTF720932:KTH720932 LDB720932:LDD720932 LMX720932:LMZ720932 LWT720932:LWV720932 MGP720932:MGR720932 MQL720932:MQN720932 NAH720932:NAJ720932 NKD720932:NKF720932 NTZ720932:NUB720932 ODV720932:ODX720932 ONR720932:ONT720932 OXN720932:OXP720932 PHJ720932:PHL720932 PRF720932:PRH720932 QBB720932:QBD720932 QKX720932:QKZ720932 QUT720932:QUV720932 REP720932:RER720932 ROL720932:RON720932 RYH720932:RYJ720932 SID720932:SIF720932 SRZ720932:SSB720932 TBV720932:TBX720932 TLR720932:TLT720932 TVN720932:TVP720932 UFJ720932:UFL720932 UPF720932:UPH720932 UZB720932:UZD720932 VIX720932:VIZ720932 VST720932:VSV720932 WCP720932:WCR720932 WML720932:WMN720932 WWH720932:WWJ720932 Q786468:S786468 JV786468:JX786468 TR786468:TT786468 ADN786468:ADP786468 ANJ786468:ANL786468 AXF786468:AXH786468 BHB786468:BHD786468 BQX786468:BQZ786468 CAT786468:CAV786468 CKP786468:CKR786468 CUL786468:CUN786468 DEH786468:DEJ786468 DOD786468:DOF786468 DXZ786468:DYB786468 EHV786468:EHX786468 ERR786468:ERT786468 FBN786468:FBP786468 FLJ786468:FLL786468 FVF786468:FVH786468 GFB786468:GFD786468 GOX786468:GOZ786468 GYT786468:GYV786468 HIP786468:HIR786468 HSL786468:HSN786468 ICH786468:ICJ786468 IMD786468:IMF786468 IVZ786468:IWB786468 JFV786468:JFX786468 JPR786468:JPT786468 JZN786468:JZP786468 KJJ786468:KJL786468 KTF786468:KTH786468 LDB786468:LDD786468 LMX786468:LMZ786468 LWT786468:LWV786468 MGP786468:MGR786468 MQL786468:MQN786468 NAH786468:NAJ786468 NKD786468:NKF786468 NTZ786468:NUB786468 ODV786468:ODX786468 ONR786468:ONT786468 OXN786468:OXP786468 PHJ786468:PHL786468 PRF786468:PRH786468 QBB786468:QBD786468 QKX786468:QKZ786468 QUT786468:QUV786468 REP786468:RER786468 ROL786468:RON786468 RYH786468:RYJ786468 SID786468:SIF786468 SRZ786468:SSB786468 TBV786468:TBX786468 TLR786468:TLT786468 TVN786468:TVP786468 UFJ786468:UFL786468 UPF786468:UPH786468 UZB786468:UZD786468 VIX786468:VIZ786468 VST786468:VSV786468 WCP786468:WCR786468 WML786468:WMN786468 WWH786468:WWJ786468 Q852004:S852004 JV852004:JX852004 TR852004:TT852004 ADN852004:ADP852004 ANJ852004:ANL852004 AXF852004:AXH852004 BHB852004:BHD852004 BQX852004:BQZ852004 CAT852004:CAV852004 CKP852004:CKR852004 CUL852004:CUN852004 DEH852004:DEJ852004 DOD852004:DOF852004 DXZ852004:DYB852004 EHV852004:EHX852004 ERR852004:ERT852004 FBN852004:FBP852004 FLJ852004:FLL852004 FVF852004:FVH852004 GFB852004:GFD852004 GOX852004:GOZ852004 GYT852004:GYV852004 HIP852004:HIR852004 HSL852004:HSN852004 ICH852004:ICJ852004 IMD852004:IMF852004 IVZ852004:IWB852004 JFV852004:JFX852004 JPR852004:JPT852004 JZN852004:JZP852004 KJJ852004:KJL852004 KTF852004:KTH852004 LDB852004:LDD852004 LMX852004:LMZ852004 LWT852004:LWV852004 MGP852004:MGR852004 MQL852004:MQN852004 NAH852004:NAJ852004 NKD852004:NKF852004 NTZ852004:NUB852004 ODV852004:ODX852004 ONR852004:ONT852004 OXN852004:OXP852004 PHJ852004:PHL852004 PRF852004:PRH852004 QBB852004:QBD852004 QKX852004:QKZ852004 QUT852004:QUV852004 REP852004:RER852004 ROL852004:RON852004 RYH852004:RYJ852004 SID852004:SIF852004 SRZ852004:SSB852004 TBV852004:TBX852004 TLR852004:TLT852004 TVN852004:TVP852004 UFJ852004:UFL852004 UPF852004:UPH852004 UZB852004:UZD852004 VIX852004:VIZ852004 VST852004:VSV852004 WCP852004:WCR852004 WML852004:WMN852004 WWH852004:WWJ852004 Q917540:S917540 JV917540:JX917540 TR917540:TT917540 ADN917540:ADP917540 ANJ917540:ANL917540 AXF917540:AXH917540 BHB917540:BHD917540 BQX917540:BQZ917540 CAT917540:CAV917540 CKP917540:CKR917540 CUL917540:CUN917540 DEH917540:DEJ917540 DOD917540:DOF917540 DXZ917540:DYB917540 EHV917540:EHX917540 ERR917540:ERT917540 FBN917540:FBP917540 FLJ917540:FLL917540 FVF917540:FVH917540 GFB917540:GFD917540 GOX917540:GOZ917540 GYT917540:GYV917540 HIP917540:HIR917540 HSL917540:HSN917540 ICH917540:ICJ917540 IMD917540:IMF917540 IVZ917540:IWB917540 JFV917540:JFX917540 JPR917540:JPT917540 JZN917540:JZP917540 KJJ917540:KJL917540 KTF917540:KTH917540 LDB917540:LDD917540 LMX917540:LMZ917540 LWT917540:LWV917540 MGP917540:MGR917540 MQL917540:MQN917540 NAH917540:NAJ917540 NKD917540:NKF917540 NTZ917540:NUB917540 ODV917540:ODX917540 ONR917540:ONT917540 OXN917540:OXP917540 PHJ917540:PHL917540 PRF917540:PRH917540 QBB917540:QBD917540 QKX917540:QKZ917540 QUT917540:QUV917540 REP917540:RER917540 ROL917540:RON917540 RYH917540:RYJ917540 SID917540:SIF917540 SRZ917540:SSB917540 TBV917540:TBX917540 TLR917540:TLT917540 TVN917540:TVP917540 UFJ917540:UFL917540 UPF917540:UPH917540 UZB917540:UZD917540 VIX917540:VIZ917540 VST917540:VSV917540 WCP917540:WCR917540 WML917540:WMN917540 WWH917540:WWJ917540 Q983076:S983076 JV983076:JX983076 TR983076:TT983076 ADN983076:ADP983076 ANJ983076:ANL983076 AXF983076:AXH983076 BHB983076:BHD983076 BQX983076:BQZ983076 CAT983076:CAV983076 CKP983076:CKR983076 CUL983076:CUN983076 DEH983076:DEJ983076 DOD983076:DOF983076 DXZ983076:DYB983076 EHV983076:EHX983076 ERR983076:ERT983076 FBN983076:FBP983076 FLJ983076:FLL983076 FVF983076:FVH983076 GFB983076:GFD983076 GOX983076:GOZ983076 GYT983076:GYV983076 HIP983076:HIR983076 HSL983076:HSN983076 ICH983076:ICJ983076 IMD983076:IMF983076 IVZ983076:IWB983076 JFV983076:JFX983076 JPR983076:JPT983076 JZN983076:JZP983076 KJJ983076:KJL983076 KTF983076:KTH983076 LDB983076:LDD983076 LMX983076:LMZ983076 LWT983076:LWV983076 MGP983076:MGR983076 MQL983076:MQN983076 NAH983076:NAJ983076 NKD983076:NKF983076 NTZ983076:NUB983076 ODV983076:ODX983076 ONR983076:ONT983076 OXN983076:OXP983076 PHJ983076:PHL983076 PRF983076:PRH983076 QBB983076:QBD983076 QKX983076:QKZ983076 QUT983076:QUV983076 REP983076:RER983076 ROL983076:RON983076 RYH983076:RYJ983076 SID983076:SIF983076 SRZ983076:SSB983076 TBV983076:TBX983076 TLR983076:TLT983076 TVN983076:TVP983076 UFJ983076:UFL983076 UPF983076:UPH983076 UZB983076:UZD983076 VIX983076:VIZ983076 VST983076:VSV983076 WCP983076:WCR983076 WML983076:WMN983076 WWH983076:WWJ983076 F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F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F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F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F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F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F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F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F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F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F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F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F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F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F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V65575:W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V131111:W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V196647:W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V262183:W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V327719:W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V393255:W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V458791:W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V524327:W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V589863:W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V655399:W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V720935:W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V786471:W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V852007:W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V917543:W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V983079:W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P65571:P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P131107:P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P196643:P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P262179:P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P327715:P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P393251:P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P458787:P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P524323:P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P589859:P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P655395:P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P720931:P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P786467:P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P852003:P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P917539:P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P983075:P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X14:JZ14 TT14:TV14 ADP14:ADR14 ANL14:ANN14 AXH14:AXJ14 BHD14:BHF14 BQZ14:BRB14 CAV14:CAX14 CKR14:CKT14 CUN14:CUP14 DEJ14:DEL14 DOF14:DOH14 DYB14:DYD14 EHX14:EHZ14 ERT14:ERV14 FBP14:FBR14 FLL14:FLN14 FVH14:FVJ14 GFD14:GFF14 GOZ14:GPB14 GYV14:GYX14 HIR14:HIT14 HSN14:HSP14 ICJ14:ICL14 IMF14:IMH14 IWB14:IWD14 JFX14:JFZ14 JPT14:JPV14 JZP14:JZR14 KJL14:KJN14 KTH14:KTJ14 LDD14:LDF14 LMZ14:LNB14 LWV14:LWX14 MGR14:MGT14 MQN14:MQP14 NAJ14:NAL14 NKF14:NKH14 NUB14:NUD14 ODX14:ODZ14 ONT14:ONV14 OXP14:OXR14 PHL14:PHN14 PRH14:PRJ14 QBD14:QBF14 QKZ14:QLB14 QUV14:QUX14 RER14:RET14 RON14:ROP14 RYJ14:RYL14 SIF14:SIH14 SSB14:SSD14 TBX14:TBZ14 TLT14:TLV14 TVP14:TVR14 UFL14:UFN14 UPH14:UPJ14 UZD14:UZF14 VIZ14:VJB14 VSV14:VSX14 WCR14:WCT14 WMN14:WMP14 WWJ14:WWL14 JO34:JO35 JW13:JW14 TS13:TS14 ADO13:ADO14 ANK13:ANK14 AXG13:AXG14 BHC13:BHC14 BQY13:BQY14 CAU13:CAU14 CKQ13:CKQ14 CUM13:CUM14 DEI13:DEI14 DOE13:DOE14 DYA13:DYA14 EHW13:EHW14 ERS13:ERS14 FBO13:FBO14 FLK13:FLK14 FVG13:FVG14 GFC13:GFC14 GOY13:GOY14 GYU13:GYU14 HIQ13:HIQ14 HSM13:HSM14 ICI13:ICI14 IME13:IME14 IWA13:IWA14 JFW13:JFW14 JPS13:JPS14 JZO13:JZO14 KJK13:KJK14 KTG13:KTG14 LDC13:LDC14 LMY13:LMY14 LWU13:LWU14 MGQ13:MGQ14 MQM13:MQM14 NAI13:NAI14 NKE13:NKE14 NUA13:NUA14 ODW13:ODW14 ONS13:ONS14 OXO13:OXO14 PHK13:PHK14 PRG13:PRG14 QBC13:QBC14 QKY13:QKY14 QUU13:QUU14 REQ13:REQ14 ROM13:ROM14 RYI13:RYI14 SIE13:SIE14 SSA13:SSA14 TBW13:TBW14 TLS13:TLS14 TVO13:TVO14 UFK13:UFK14 UPG13:UPG14 UZC13:UZC14 VIY13:VIY14 VSU13:VSU14 WCQ13:WCQ14 WMM13:WMM14 WWI13:WWI14 JO13:JO14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JX35:JZ35 TT35:TV35 ADP35:ADR35 ANL35:ANN35 AXH35:AXJ35 BHD35:BHF35 BQZ35:BRB35 CAV35:CAX35 CKR35:CKT35 CUN35:CUP35 DEJ35:DEL35 DOF35:DOH35 DYB35:DYD35 EHX35:EHZ35 ERT35:ERV35 FBP35:FBR35 FLL35:FLN35 FVH35:FVJ35 GFD35:GFF35 GOZ35:GPB35 GYV35:GYX35 HIR35:HIT35 HSN35:HSP35 ICJ35:ICL35 IMF35:IMH35 IWB35:IWD35 JFX35:JFZ35 JPT35:JPV35 JZP35:JZR35 KJL35:KJN35 KTH35:KTJ35 LDD35:LDF35 LMZ35:LNB35 LWV35:LWX35 MGR35:MGT35 MQN35:MQP35 NAJ35:NAL35 NKF35:NKH35 NUB35:NUD35 ODX35:ODZ35 ONT35:ONV35 OXP35:OXR35 PHL35:PHN35 PRH35:PRJ35 QBD35:QBF35 QKZ35:QLB35 QUV35:QUX35 RER35:RET35 RON35:ROP35 RYJ35:RYL35 SIF35:SIH35 SSB35:SSD35 TBX35:TBZ35 TLT35:TLV35 TVP35:TVR35 UFL35:UFN35 UPH35:UPJ35 UZD35:UZF35 VIZ35:VJB35 VSV35:VSX35 WCR35:WCT35 WMN35:WMP35 WWJ35:WWL35 WWI34:WWI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xr:uid="{8BCAABAA-331F-486B-9B11-4051B55CB0A7}">
      <formula1>"○,×"</formula1>
    </dataValidation>
    <dataValidation type="list" operator="equal" allowBlank="1" showErrorMessage="1" errorTitle="入力規則違反" error="リストから選択してください" sqref="R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R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R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R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R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R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R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R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R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R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R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R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R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R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R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J65568:K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131104:K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196640:K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262176:K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327712:K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393248:K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458784:K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524320:K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589856:K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655392:K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720928:K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786464:K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852000:K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917536:K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983072:K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xr:uid="{D4B29C52-C035-4855-832B-EBD57237028F}">
      <formula1>"○"</formula1>
      <formula2>0</formula2>
    </dataValidation>
    <dataValidation type="list" operator="equal" allowBlank="1" showErrorMessage="1" errorTitle="入力規則違反" error="リストから選択してください" sqref="P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P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P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P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P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P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P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P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P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P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P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P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P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P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P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WWG983053 P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P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P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P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P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P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P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P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P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P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P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P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P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P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P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ADK18:ADK23 ANG18:ANG23 AXC18:AXC23 BGY18:BGY23 BQU18:BQU23 CAQ18:CAQ23 CKM18:CKM23 CUI18:CUI23 DEE18:DEE23 DOA18:DOA23 DXW18:DXW23 EHS18:EHS23 ERO18:ERO23 FBK18:FBK23 FLG18:FLG23 FVC18:FVC23 GEY18:GEY23 GOU18:GOU23 GYQ18:GYQ23 HIM18:HIM23 HSI18:HSI23 ICE18:ICE23 IMA18:IMA23 IVW18:IVW23 JFS18:JFS23 JPO18:JPO23 JZK18:JZK23 KJG18:KJG23 KTC18:KTC23 LCY18:LCY23 LMU18:LMU23 LWQ18:LWQ23 MGM18:MGM23 MQI18:MQI23 NAE18:NAE23 NKA18:NKA23 NTW18:NTW23 ODS18:ODS23 ONO18:ONO23 OXK18:OXK23 PHG18:PHG23 PRC18:PRC23 QAY18:QAY23 QKU18:QKU23 QUQ18:QUQ23 REM18:REM23 ROI18:ROI23 RYE18:RYE23 SIA18:SIA23 SRW18:SRW23 TBS18:TBS23 TLO18:TLO23 TVK18:TVK23 UFG18:UFG23 UPC18:UPC23 UYY18:UYY23 VIU18:VIU23 VSQ18:VSQ23 WCM18:WCM23 WMI18:WMI23 WWE18:WWE23 JS18:JS23 TO18:TO23 ADK39:ADK43 ANG39:ANG43 AXC39:AXC43 BGY39:BGY43 BQU39:BQU43 CAQ39:CAQ43 CKM39:CKM43 CUI39:CUI43 DEE39:DEE43 DOA39:DOA43 DXW39:DXW43 EHS39:EHS43 ERO39:ERO43 FBK39:FBK43 FLG39:FLG43 FVC39:FVC43 GEY39:GEY43 GOU39:GOU43 GYQ39:GYQ43 HIM39:HIM43 HSI39:HSI43 ICE39:ICE43 IMA39:IMA43 IVW39:IVW43 JFS39:JFS43 JPO39:JPO43 JZK39:JZK43 KJG39:KJG43 KTC39:KTC43 LCY39:LCY43 LMU39:LMU43 LWQ39:LWQ43 MGM39:MGM43 MQI39:MQI43 NAE39:NAE43 NKA39:NKA43 NTW39:NTW43 ODS39:ODS43 ONO39:ONO43 OXK39:OXK43 PHG39:PHG43 PRC39:PRC43 QAY39:QAY43 QKU39:QKU43 QUQ39:QUQ43 REM39:REM43 ROI39:ROI43 RYE39:RYE43 SIA39:SIA43 SRW39:SRW43 TBS39:TBS43 TLO39:TLO43 TVK39:TVK43 UFG39:UFG43 UPC39:UPC43 UYY39:UYY43 VIU39:VIU43 VSQ39:VSQ43 WCM39:WCM43 WMI39:WMI43 WWE39:WWE43 JS39:JS43 TO39:TO43" xr:uid="{685EACCA-DBAF-4658-952C-F1C692B3DDFD}">
      <formula1>"いる,いない,非該当"</formula1>
      <formula2>0</formula2>
    </dataValidation>
    <dataValidation type="list" allowBlank="1" showInputMessage="1" showErrorMessage="1" sqref="S15:V15 S10:V10 W8:AB8 S36:V36 S31:V31 W29:AB29" xr:uid="{20AEAD12-C9F9-4853-8FF0-41F28411702E}">
      <formula1>"◯,×"</formula1>
    </dataValidation>
    <dataValidation operator="equal" allowBlank="1" showErrorMessage="1" errorTitle="入力規則違反" error="リストから選択してください" sqref="D18:AJ22 D39:AJ43" xr:uid="{80FC8906-63EF-46F7-9874-7F6F0C0A781C}"/>
    <dataValidation type="list" allowBlank="1" showInputMessage="1" showErrorMessage="1" sqref="W5:AB5 W26:AB26" xr:uid="{E7D1DAC4-AE1D-4A12-A1F2-12A9ECEFBA44}">
      <formula1>"◯,×,非該当"</formula1>
    </dataValidation>
    <dataValidation type="list" allowBlank="1" showInputMessage="1" showErrorMessage="1" sqref="N13:Q14 Y13:AB14 Y34:AB35 N34:Q35" xr:uid="{A6280100-1600-4786-9BC6-E063825C6600}">
      <formula1>"○,×"</formula1>
    </dataValidation>
  </dataValidations>
  <pageMargins left="0.6692913385826772" right="0.55118110236220474" top="0.62992125984251968" bottom="0.70866141732283472" header="0.51181102362204722" footer="0.51181102362204722"/>
  <pageSetup paperSize="9" scale="75" firstPageNumber="0" orientation="landscape" horizontalDpi="300" verticalDpi="300" r:id="rId1"/>
  <headerFooter alignWithMargins="0">
    <oddFooter>&amp;C&amp;A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380F-790F-4D29-9D91-7E455D1919F7}">
  <sheetPr codeName="Sheet25">
    <pageSetUpPr fitToPage="1"/>
  </sheetPr>
  <dimension ref="A1:AJ35"/>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266</v>
      </c>
    </row>
    <row r="2" spans="1:36" ht="7.9" customHeight="1"/>
    <row r="3" spans="1:36" ht="20.100000000000001" customHeight="1">
      <c r="A3" s="4" t="s">
        <v>287</v>
      </c>
    </row>
    <row r="4" spans="1:36" ht="7.9" customHeight="1"/>
    <row r="5" spans="1:36" ht="20.100000000000001" customHeight="1">
      <c r="A5" s="4" t="s">
        <v>232</v>
      </c>
      <c r="AE5" s="849"/>
      <c r="AF5" s="850"/>
      <c r="AG5" s="850"/>
      <c r="AH5" s="851"/>
      <c r="AI5" s="852"/>
      <c r="AJ5" s="853"/>
    </row>
    <row r="6" spans="1:36" ht="20.100000000000001" customHeight="1">
      <c r="A6" s="4" t="s">
        <v>233</v>
      </c>
    </row>
    <row r="7" spans="1:36" ht="20.100000000000001" customHeight="1">
      <c r="A7" s="4" t="s">
        <v>234</v>
      </c>
    </row>
    <row r="8" spans="1:36" ht="7.9" customHeight="1"/>
    <row r="9" spans="1:36" ht="20.100000000000001" customHeight="1">
      <c r="A9" s="4" t="s">
        <v>235</v>
      </c>
      <c r="AE9" s="882" t="s">
        <v>456</v>
      </c>
      <c r="AF9" s="883"/>
      <c r="AG9" s="884"/>
      <c r="AH9" s="885"/>
      <c r="AI9" s="886"/>
      <c r="AJ9" s="887"/>
    </row>
    <row r="10" spans="1:36" ht="20.100000000000001" customHeight="1">
      <c r="A10" s="4" t="s">
        <v>236</v>
      </c>
      <c r="AE10" s="882" t="s">
        <v>243</v>
      </c>
      <c r="AF10" s="883"/>
      <c r="AG10" s="884"/>
      <c r="AH10" s="885"/>
      <c r="AI10" s="886"/>
      <c r="AJ10" s="887"/>
    </row>
    <row r="11" spans="1:36" ht="20.100000000000001" customHeight="1">
      <c r="A11" s="4" t="s">
        <v>242</v>
      </c>
      <c r="AE11" s="882" t="s">
        <v>244</v>
      </c>
      <c r="AF11" s="883"/>
      <c r="AG11" s="884"/>
      <c r="AH11" s="885"/>
      <c r="AI11" s="886"/>
      <c r="AJ11" s="887"/>
    </row>
    <row r="12" spans="1:36" ht="8.1" customHeight="1"/>
    <row r="13" spans="1:36" ht="20.100000000000001" customHeight="1">
      <c r="A13" s="4" t="s">
        <v>288</v>
      </c>
    </row>
    <row r="14" spans="1:36" ht="7.9" customHeight="1"/>
    <row r="15" spans="1:36" ht="20.100000000000001" customHeight="1">
      <c r="A15" s="4" t="s">
        <v>237</v>
      </c>
      <c r="AE15" s="849"/>
      <c r="AF15" s="850"/>
      <c r="AG15" s="850"/>
      <c r="AH15" s="851"/>
      <c r="AI15" s="852"/>
      <c r="AJ15" s="853"/>
    </row>
    <row r="16" spans="1:36" ht="20.100000000000001" customHeight="1">
      <c r="A16" s="4" t="s">
        <v>238</v>
      </c>
    </row>
    <row r="17" spans="1:36" ht="7.9" customHeight="1"/>
    <row r="18" spans="1:36" ht="20.100000000000001" customHeight="1">
      <c r="A18" s="4" t="s">
        <v>235</v>
      </c>
      <c r="AE18" s="849"/>
      <c r="AF18" s="850"/>
      <c r="AG18" s="850"/>
      <c r="AH18" s="851"/>
      <c r="AI18" s="852"/>
      <c r="AJ18" s="853"/>
    </row>
    <row r="19" spans="1:36" ht="20.100000000000001" customHeight="1">
      <c r="A19" s="4" t="s">
        <v>236</v>
      </c>
    </row>
    <row r="20" spans="1:36" ht="7.9" customHeight="1"/>
    <row r="21" spans="1:36" ht="20.100000000000001" customHeight="1">
      <c r="A21" s="4" t="s">
        <v>289</v>
      </c>
    </row>
    <row r="22" spans="1:36" ht="7.9" customHeight="1"/>
    <row r="23" spans="1:36" ht="20.100000000000001" customHeight="1">
      <c r="A23" s="4" t="s">
        <v>239</v>
      </c>
      <c r="AE23" s="882" t="s">
        <v>456</v>
      </c>
      <c r="AF23" s="883"/>
      <c r="AG23" s="884"/>
      <c r="AH23" s="885"/>
      <c r="AI23" s="886"/>
      <c r="AJ23" s="887"/>
    </row>
    <row r="24" spans="1:36" ht="20.100000000000001" customHeight="1">
      <c r="A24" s="4" t="s">
        <v>240</v>
      </c>
      <c r="AE24" s="882" t="s">
        <v>243</v>
      </c>
      <c r="AF24" s="883"/>
      <c r="AG24" s="884"/>
      <c r="AH24" s="885"/>
      <c r="AI24" s="886"/>
      <c r="AJ24" s="887"/>
    </row>
    <row r="25" spans="1:36" ht="20.100000000000001" customHeight="1">
      <c r="A25" s="4" t="s">
        <v>241</v>
      </c>
      <c r="AE25" s="882" t="s">
        <v>244</v>
      </c>
      <c r="AF25" s="883"/>
      <c r="AG25" s="884"/>
      <c r="AH25" s="885"/>
      <c r="AI25" s="886"/>
      <c r="AJ25" s="887"/>
    </row>
    <row r="26" spans="1:36" ht="7.9" customHeight="1"/>
    <row r="27" spans="1:36" ht="20.100000000000001" customHeight="1">
      <c r="A27" s="4" t="s">
        <v>290</v>
      </c>
    </row>
    <row r="28" spans="1:36" ht="7.9" customHeight="1"/>
    <row r="29" spans="1:36" ht="20.100000000000001" customHeight="1">
      <c r="A29" s="4" t="s">
        <v>245</v>
      </c>
      <c r="AE29" s="849"/>
      <c r="AF29" s="850"/>
      <c r="AG29" s="850"/>
      <c r="AH29" s="851"/>
      <c r="AI29" s="852"/>
      <c r="AJ29" s="853"/>
    </row>
    <row r="30" spans="1:36" ht="20.100000000000001" customHeight="1">
      <c r="A30" s="4" t="s">
        <v>246</v>
      </c>
    </row>
    <row r="31" spans="1:36" ht="7.9" customHeight="1"/>
    <row r="32" spans="1:36" ht="20.100000000000001" customHeight="1">
      <c r="A32" s="4" t="s">
        <v>294</v>
      </c>
      <c r="AE32" s="849"/>
      <c r="AF32" s="850"/>
      <c r="AG32" s="850"/>
      <c r="AH32" s="851"/>
      <c r="AI32" s="852"/>
      <c r="AJ32" s="853"/>
    </row>
    <row r="33" spans="1:20" ht="20.100000000000001" customHeight="1">
      <c r="A33" s="4" t="s">
        <v>295</v>
      </c>
    </row>
    <row r="34" spans="1:20" ht="20.100000000000001" customHeight="1">
      <c r="A34" s="4" t="s">
        <v>247</v>
      </c>
    </row>
    <row r="35" spans="1:20" ht="7.9" customHeight="1"/>
  </sheetData>
  <sheetProtection algorithmName="SHA-512" hashValue="T61VVzYCJ/IzG1U+M7PKXXNWYuXr3Rc7cPfhiko3fBVc4bH5JYNaPiSR2yTzK0Olq70LiEeChLbMlHxN4FnkUw==" saltValue="1BZHfj1dOuNDOhMBDCINbg==" spinCount="100000" sheet="1" objects="1" scenarios="1"/>
  <mergeCells count="17">
    <mergeCell ref="AE5:AJ5"/>
    <mergeCell ref="AE15:AJ15"/>
    <mergeCell ref="AE18:AJ18"/>
    <mergeCell ref="AH9:AJ9"/>
    <mergeCell ref="AH10:AJ10"/>
    <mergeCell ref="AH11:AJ11"/>
    <mergeCell ref="AE25:AG25"/>
    <mergeCell ref="AH25:AJ25"/>
    <mergeCell ref="AE29:AJ29"/>
    <mergeCell ref="AE32:AJ32"/>
    <mergeCell ref="AE9:AG9"/>
    <mergeCell ref="AE10:AG10"/>
    <mergeCell ref="AE11:AG11"/>
    <mergeCell ref="AE23:AG23"/>
    <mergeCell ref="AH23:AJ23"/>
    <mergeCell ref="AE24:AG24"/>
    <mergeCell ref="AH24:AJ24"/>
  </mergeCells>
  <phoneticPr fontId="4"/>
  <dataValidations count="7">
    <dataValidation type="list" allowBlank="1" showInputMessage="1" showErrorMessage="1" sqref="AE18:AH18 AE29:AH29 AE32:AH32" xr:uid="{9F092BB5-387D-4CB9-83E5-F6460E87365C}">
      <formula1>"◯,×,非該当"</formula1>
    </dataValidation>
    <dataValidation type="list" allowBlank="1" showInputMessage="1" showErrorMessage="1" sqref="W14:AB14 W22:AB22 W28:AB28 W26:AB26" xr:uid="{C67D2065-C222-4D22-BAE4-A7501AEA72E7}">
      <formula1>"◯,×"</formula1>
    </dataValidation>
    <dataValidation type="list" operator="equal" allowBlank="1" showErrorMessage="1" errorTitle="入力規則違反" error="リストから選択してください" sqref="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WWG983044 P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P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P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P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P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P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P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P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P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P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P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P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P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P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P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xr:uid="{6EB2081B-9F92-4CC3-8574-35AF97EEE3A1}">
      <formula1>"いる,いない,非該当"</formula1>
      <formula2>0</formula2>
    </dataValidation>
    <dataValidation type="list" operator="equal" allowBlank="1" showErrorMessage="1" errorTitle="入力規則違反" error="リストから選択してください" sqref="R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R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R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R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R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R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R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R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R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R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R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R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R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R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R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J65559:K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J131095:K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J196631:K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J262167:K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J327703:K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J393239:K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J458775:K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J524311:K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J589847:K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J655383:K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J720919:K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J786455:K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J851991:K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917527:K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J983063:K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V65559:W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V131095:W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V196631:W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V262167:W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V327703:W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V393239:W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V458775:W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V524311:W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V589847:W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V655383:W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V720919:W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V786455:W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V851991:W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V917527:W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V983063:W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FEF8CCB5-8642-4CAB-A72B-B4F5C47FEF69}">
      <formula1>"○"</formula1>
      <formula2>0</formula2>
    </dataValidation>
    <dataValidation type="list" allowBlank="1" showErrorMessage="1" errorTitle="入力規則違反" error="リストから選択してください" sqref="F65562:F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F131098:F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F196634:F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F262170:F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F327706:F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F393242:F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F458778:F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F524314:F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F589850:F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F655386:F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F720922:F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F786458:F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F851994:F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F917530:F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F983066:F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P65566:S65566 JU65566:JX65566 TQ65566:TT65566 ADM65566:ADP65566 ANI65566:ANL65566 AXE65566:AXH65566 BHA65566:BHD65566 BQW65566:BQZ65566 CAS65566:CAV65566 CKO65566:CKR65566 CUK65566:CUN65566 DEG65566:DEJ65566 DOC65566:DOF65566 DXY65566:DYB65566 EHU65566:EHX65566 ERQ65566:ERT65566 FBM65566:FBP65566 FLI65566:FLL65566 FVE65566:FVH65566 GFA65566:GFD65566 GOW65566:GOZ65566 GYS65566:GYV65566 HIO65566:HIR65566 HSK65566:HSN65566 ICG65566:ICJ65566 IMC65566:IMF65566 IVY65566:IWB65566 JFU65566:JFX65566 JPQ65566:JPT65566 JZM65566:JZP65566 KJI65566:KJL65566 KTE65566:KTH65566 LDA65566:LDD65566 LMW65566:LMZ65566 LWS65566:LWV65566 MGO65566:MGR65566 MQK65566:MQN65566 NAG65566:NAJ65566 NKC65566:NKF65566 NTY65566:NUB65566 ODU65566:ODX65566 ONQ65566:ONT65566 OXM65566:OXP65566 PHI65566:PHL65566 PRE65566:PRH65566 QBA65566:QBD65566 QKW65566:QKZ65566 QUS65566:QUV65566 REO65566:RER65566 ROK65566:RON65566 RYG65566:RYJ65566 SIC65566:SIF65566 SRY65566:SSB65566 TBU65566:TBX65566 TLQ65566:TLT65566 TVM65566:TVP65566 UFI65566:UFL65566 UPE65566:UPH65566 UZA65566:UZD65566 VIW65566:VIZ65566 VSS65566:VSV65566 WCO65566:WCR65566 WMK65566:WMN65566 WWG65566:WWJ65566 P131102:S131102 JU131102:JX131102 TQ131102:TT131102 ADM131102:ADP131102 ANI131102:ANL131102 AXE131102:AXH131102 BHA131102:BHD131102 BQW131102:BQZ131102 CAS131102:CAV131102 CKO131102:CKR131102 CUK131102:CUN131102 DEG131102:DEJ131102 DOC131102:DOF131102 DXY131102:DYB131102 EHU131102:EHX131102 ERQ131102:ERT131102 FBM131102:FBP131102 FLI131102:FLL131102 FVE131102:FVH131102 GFA131102:GFD131102 GOW131102:GOZ131102 GYS131102:GYV131102 HIO131102:HIR131102 HSK131102:HSN131102 ICG131102:ICJ131102 IMC131102:IMF131102 IVY131102:IWB131102 JFU131102:JFX131102 JPQ131102:JPT131102 JZM131102:JZP131102 KJI131102:KJL131102 KTE131102:KTH131102 LDA131102:LDD131102 LMW131102:LMZ131102 LWS131102:LWV131102 MGO131102:MGR131102 MQK131102:MQN131102 NAG131102:NAJ131102 NKC131102:NKF131102 NTY131102:NUB131102 ODU131102:ODX131102 ONQ131102:ONT131102 OXM131102:OXP131102 PHI131102:PHL131102 PRE131102:PRH131102 QBA131102:QBD131102 QKW131102:QKZ131102 QUS131102:QUV131102 REO131102:RER131102 ROK131102:RON131102 RYG131102:RYJ131102 SIC131102:SIF131102 SRY131102:SSB131102 TBU131102:TBX131102 TLQ131102:TLT131102 TVM131102:TVP131102 UFI131102:UFL131102 UPE131102:UPH131102 UZA131102:UZD131102 VIW131102:VIZ131102 VSS131102:VSV131102 WCO131102:WCR131102 WMK131102:WMN131102 WWG131102:WWJ131102 P196638:S196638 JU196638:JX196638 TQ196638:TT196638 ADM196638:ADP196638 ANI196638:ANL196638 AXE196638:AXH196638 BHA196638:BHD196638 BQW196638:BQZ196638 CAS196638:CAV196638 CKO196638:CKR196638 CUK196638:CUN196638 DEG196638:DEJ196638 DOC196638:DOF196638 DXY196638:DYB196638 EHU196638:EHX196638 ERQ196638:ERT196638 FBM196638:FBP196638 FLI196638:FLL196638 FVE196638:FVH196638 GFA196638:GFD196638 GOW196638:GOZ196638 GYS196638:GYV196638 HIO196638:HIR196638 HSK196638:HSN196638 ICG196638:ICJ196638 IMC196638:IMF196638 IVY196638:IWB196638 JFU196638:JFX196638 JPQ196638:JPT196638 JZM196638:JZP196638 KJI196638:KJL196638 KTE196638:KTH196638 LDA196638:LDD196638 LMW196638:LMZ196638 LWS196638:LWV196638 MGO196638:MGR196638 MQK196638:MQN196638 NAG196638:NAJ196638 NKC196638:NKF196638 NTY196638:NUB196638 ODU196638:ODX196638 ONQ196638:ONT196638 OXM196638:OXP196638 PHI196638:PHL196638 PRE196638:PRH196638 QBA196638:QBD196638 QKW196638:QKZ196638 QUS196638:QUV196638 REO196638:RER196638 ROK196638:RON196638 RYG196638:RYJ196638 SIC196638:SIF196638 SRY196638:SSB196638 TBU196638:TBX196638 TLQ196638:TLT196638 TVM196638:TVP196638 UFI196638:UFL196638 UPE196638:UPH196638 UZA196638:UZD196638 VIW196638:VIZ196638 VSS196638:VSV196638 WCO196638:WCR196638 WMK196638:WMN196638 WWG196638:WWJ196638 P262174:S262174 JU262174:JX262174 TQ262174:TT262174 ADM262174:ADP262174 ANI262174:ANL262174 AXE262174:AXH262174 BHA262174:BHD262174 BQW262174:BQZ262174 CAS262174:CAV262174 CKO262174:CKR262174 CUK262174:CUN262174 DEG262174:DEJ262174 DOC262174:DOF262174 DXY262174:DYB262174 EHU262174:EHX262174 ERQ262174:ERT262174 FBM262174:FBP262174 FLI262174:FLL262174 FVE262174:FVH262174 GFA262174:GFD262174 GOW262174:GOZ262174 GYS262174:GYV262174 HIO262174:HIR262174 HSK262174:HSN262174 ICG262174:ICJ262174 IMC262174:IMF262174 IVY262174:IWB262174 JFU262174:JFX262174 JPQ262174:JPT262174 JZM262174:JZP262174 KJI262174:KJL262174 KTE262174:KTH262174 LDA262174:LDD262174 LMW262174:LMZ262174 LWS262174:LWV262174 MGO262174:MGR262174 MQK262174:MQN262174 NAG262174:NAJ262174 NKC262174:NKF262174 NTY262174:NUB262174 ODU262174:ODX262174 ONQ262174:ONT262174 OXM262174:OXP262174 PHI262174:PHL262174 PRE262174:PRH262174 QBA262174:QBD262174 QKW262174:QKZ262174 QUS262174:QUV262174 REO262174:RER262174 ROK262174:RON262174 RYG262174:RYJ262174 SIC262174:SIF262174 SRY262174:SSB262174 TBU262174:TBX262174 TLQ262174:TLT262174 TVM262174:TVP262174 UFI262174:UFL262174 UPE262174:UPH262174 UZA262174:UZD262174 VIW262174:VIZ262174 VSS262174:VSV262174 WCO262174:WCR262174 WMK262174:WMN262174 WWG262174:WWJ262174 P327710:S327710 JU327710:JX327710 TQ327710:TT327710 ADM327710:ADP327710 ANI327710:ANL327710 AXE327710:AXH327710 BHA327710:BHD327710 BQW327710:BQZ327710 CAS327710:CAV327710 CKO327710:CKR327710 CUK327710:CUN327710 DEG327710:DEJ327710 DOC327710:DOF327710 DXY327710:DYB327710 EHU327710:EHX327710 ERQ327710:ERT327710 FBM327710:FBP327710 FLI327710:FLL327710 FVE327710:FVH327710 GFA327710:GFD327710 GOW327710:GOZ327710 GYS327710:GYV327710 HIO327710:HIR327710 HSK327710:HSN327710 ICG327710:ICJ327710 IMC327710:IMF327710 IVY327710:IWB327710 JFU327710:JFX327710 JPQ327710:JPT327710 JZM327710:JZP327710 KJI327710:KJL327710 KTE327710:KTH327710 LDA327710:LDD327710 LMW327710:LMZ327710 LWS327710:LWV327710 MGO327710:MGR327710 MQK327710:MQN327710 NAG327710:NAJ327710 NKC327710:NKF327710 NTY327710:NUB327710 ODU327710:ODX327710 ONQ327710:ONT327710 OXM327710:OXP327710 PHI327710:PHL327710 PRE327710:PRH327710 QBA327710:QBD327710 QKW327710:QKZ327710 QUS327710:QUV327710 REO327710:RER327710 ROK327710:RON327710 RYG327710:RYJ327710 SIC327710:SIF327710 SRY327710:SSB327710 TBU327710:TBX327710 TLQ327710:TLT327710 TVM327710:TVP327710 UFI327710:UFL327710 UPE327710:UPH327710 UZA327710:UZD327710 VIW327710:VIZ327710 VSS327710:VSV327710 WCO327710:WCR327710 WMK327710:WMN327710 WWG327710:WWJ327710 P393246:S393246 JU393246:JX393246 TQ393246:TT393246 ADM393246:ADP393246 ANI393246:ANL393246 AXE393246:AXH393246 BHA393246:BHD393246 BQW393246:BQZ393246 CAS393246:CAV393246 CKO393246:CKR393246 CUK393246:CUN393246 DEG393246:DEJ393246 DOC393246:DOF393246 DXY393246:DYB393246 EHU393246:EHX393246 ERQ393246:ERT393246 FBM393246:FBP393246 FLI393246:FLL393246 FVE393246:FVH393246 GFA393246:GFD393246 GOW393246:GOZ393246 GYS393246:GYV393246 HIO393246:HIR393246 HSK393246:HSN393246 ICG393246:ICJ393246 IMC393246:IMF393246 IVY393246:IWB393246 JFU393246:JFX393246 JPQ393246:JPT393246 JZM393246:JZP393246 KJI393246:KJL393246 KTE393246:KTH393246 LDA393246:LDD393246 LMW393246:LMZ393246 LWS393246:LWV393246 MGO393246:MGR393246 MQK393246:MQN393246 NAG393246:NAJ393246 NKC393246:NKF393246 NTY393246:NUB393246 ODU393246:ODX393246 ONQ393246:ONT393246 OXM393246:OXP393246 PHI393246:PHL393246 PRE393246:PRH393246 QBA393246:QBD393246 QKW393246:QKZ393246 QUS393246:QUV393246 REO393246:RER393246 ROK393246:RON393246 RYG393246:RYJ393246 SIC393246:SIF393246 SRY393246:SSB393246 TBU393246:TBX393246 TLQ393246:TLT393246 TVM393246:TVP393246 UFI393246:UFL393246 UPE393246:UPH393246 UZA393246:UZD393246 VIW393246:VIZ393246 VSS393246:VSV393246 WCO393246:WCR393246 WMK393246:WMN393246 WWG393246:WWJ393246 P458782:S458782 JU458782:JX458782 TQ458782:TT458782 ADM458782:ADP458782 ANI458782:ANL458782 AXE458782:AXH458782 BHA458782:BHD458782 BQW458782:BQZ458782 CAS458782:CAV458782 CKO458782:CKR458782 CUK458782:CUN458782 DEG458782:DEJ458782 DOC458782:DOF458782 DXY458782:DYB458782 EHU458782:EHX458782 ERQ458782:ERT458782 FBM458782:FBP458782 FLI458782:FLL458782 FVE458782:FVH458782 GFA458782:GFD458782 GOW458782:GOZ458782 GYS458782:GYV458782 HIO458782:HIR458782 HSK458782:HSN458782 ICG458782:ICJ458782 IMC458782:IMF458782 IVY458782:IWB458782 JFU458782:JFX458782 JPQ458782:JPT458782 JZM458782:JZP458782 KJI458782:KJL458782 KTE458782:KTH458782 LDA458782:LDD458782 LMW458782:LMZ458782 LWS458782:LWV458782 MGO458782:MGR458782 MQK458782:MQN458782 NAG458782:NAJ458782 NKC458782:NKF458782 NTY458782:NUB458782 ODU458782:ODX458782 ONQ458782:ONT458782 OXM458782:OXP458782 PHI458782:PHL458782 PRE458782:PRH458782 QBA458782:QBD458782 QKW458782:QKZ458782 QUS458782:QUV458782 REO458782:RER458782 ROK458782:RON458782 RYG458782:RYJ458782 SIC458782:SIF458782 SRY458782:SSB458782 TBU458782:TBX458782 TLQ458782:TLT458782 TVM458782:TVP458782 UFI458782:UFL458782 UPE458782:UPH458782 UZA458782:UZD458782 VIW458782:VIZ458782 VSS458782:VSV458782 WCO458782:WCR458782 WMK458782:WMN458782 WWG458782:WWJ458782 P524318:S524318 JU524318:JX524318 TQ524318:TT524318 ADM524318:ADP524318 ANI524318:ANL524318 AXE524318:AXH524318 BHA524318:BHD524318 BQW524318:BQZ524318 CAS524318:CAV524318 CKO524318:CKR524318 CUK524318:CUN524318 DEG524318:DEJ524318 DOC524318:DOF524318 DXY524318:DYB524318 EHU524318:EHX524318 ERQ524318:ERT524318 FBM524318:FBP524318 FLI524318:FLL524318 FVE524318:FVH524318 GFA524318:GFD524318 GOW524318:GOZ524318 GYS524318:GYV524318 HIO524318:HIR524318 HSK524318:HSN524318 ICG524318:ICJ524318 IMC524318:IMF524318 IVY524318:IWB524318 JFU524318:JFX524318 JPQ524318:JPT524318 JZM524318:JZP524318 KJI524318:KJL524318 KTE524318:KTH524318 LDA524318:LDD524318 LMW524318:LMZ524318 LWS524318:LWV524318 MGO524318:MGR524318 MQK524318:MQN524318 NAG524318:NAJ524318 NKC524318:NKF524318 NTY524318:NUB524318 ODU524318:ODX524318 ONQ524318:ONT524318 OXM524318:OXP524318 PHI524318:PHL524318 PRE524318:PRH524318 QBA524318:QBD524318 QKW524318:QKZ524318 QUS524318:QUV524318 REO524318:RER524318 ROK524318:RON524318 RYG524318:RYJ524318 SIC524318:SIF524318 SRY524318:SSB524318 TBU524318:TBX524318 TLQ524318:TLT524318 TVM524318:TVP524318 UFI524318:UFL524318 UPE524318:UPH524318 UZA524318:UZD524318 VIW524318:VIZ524318 VSS524318:VSV524318 WCO524318:WCR524318 WMK524318:WMN524318 WWG524318:WWJ524318 P589854:S589854 JU589854:JX589854 TQ589854:TT589854 ADM589854:ADP589854 ANI589854:ANL589854 AXE589854:AXH589854 BHA589854:BHD589854 BQW589854:BQZ589854 CAS589854:CAV589854 CKO589854:CKR589854 CUK589854:CUN589854 DEG589854:DEJ589854 DOC589854:DOF589854 DXY589854:DYB589854 EHU589854:EHX589854 ERQ589854:ERT589854 FBM589854:FBP589854 FLI589854:FLL589854 FVE589854:FVH589854 GFA589854:GFD589854 GOW589854:GOZ589854 GYS589854:GYV589854 HIO589854:HIR589854 HSK589854:HSN589854 ICG589854:ICJ589854 IMC589854:IMF589854 IVY589854:IWB589854 JFU589854:JFX589854 JPQ589854:JPT589854 JZM589854:JZP589854 KJI589854:KJL589854 KTE589854:KTH589854 LDA589854:LDD589854 LMW589854:LMZ589854 LWS589854:LWV589854 MGO589854:MGR589854 MQK589854:MQN589854 NAG589854:NAJ589854 NKC589854:NKF589854 NTY589854:NUB589854 ODU589854:ODX589854 ONQ589854:ONT589854 OXM589854:OXP589854 PHI589854:PHL589854 PRE589854:PRH589854 QBA589854:QBD589854 QKW589854:QKZ589854 QUS589854:QUV589854 REO589854:RER589854 ROK589854:RON589854 RYG589854:RYJ589854 SIC589854:SIF589854 SRY589854:SSB589854 TBU589854:TBX589854 TLQ589854:TLT589854 TVM589854:TVP589854 UFI589854:UFL589854 UPE589854:UPH589854 UZA589854:UZD589854 VIW589854:VIZ589854 VSS589854:VSV589854 WCO589854:WCR589854 WMK589854:WMN589854 WWG589854:WWJ589854 P655390:S655390 JU655390:JX655390 TQ655390:TT655390 ADM655390:ADP655390 ANI655390:ANL655390 AXE655390:AXH655390 BHA655390:BHD655390 BQW655390:BQZ655390 CAS655390:CAV655390 CKO655390:CKR655390 CUK655390:CUN655390 DEG655390:DEJ655390 DOC655390:DOF655390 DXY655390:DYB655390 EHU655390:EHX655390 ERQ655390:ERT655390 FBM655390:FBP655390 FLI655390:FLL655390 FVE655390:FVH655390 GFA655390:GFD655390 GOW655390:GOZ655390 GYS655390:GYV655390 HIO655390:HIR655390 HSK655390:HSN655390 ICG655390:ICJ655390 IMC655390:IMF655390 IVY655390:IWB655390 JFU655390:JFX655390 JPQ655390:JPT655390 JZM655390:JZP655390 KJI655390:KJL655390 KTE655390:KTH655390 LDA655390:LDD655390 LMW655390:LMZ655390 LWS655390:LWV655390 MGO655390:MGR655390 MQK655390:MQN655390 NAG655390:NAJ655390 NKC655390:NKF655390 NTY655390:NUB655390 ODU655390:ODX655390 ONQ655390:ONT655390 OXM655390:OXP655390 PHI655390:PHL655390 PRE655390:PRH655390 QBA655390:QBD655390 QKW655390:QKZ655390 QUS655390:QUV655390 REO655390:RER655390 ROK655390:RON655390 RYG655390:RYJ655390 SIC655390:SIF655390 SRY655390:SSB655390 TBU655390:TBX655390 TLQ655390:TLT655390 TVM655390:TVP655390 UFI655390:UFL655390 UPE655390:UPH655390 UZA655390:UZD655390 VIW655390:VIZ655390 VSS655390:VSV655390 WCO655390:WCR655390 WMK655390:WMN655390 WWG655390:WWJ655390 P720926:S720926 JU720926:JX720926 TQ720926:TT720926 ADM720926:ADP720926 ANI720926:ANL720926 AXE720926:AXH720926 BHA720926:BHD720926 BQW720926:BQZ720926 CAS720926:CAV720926 CKO720926:CKR720926 CUK720926:CUN720926 DEG720926:DEJ720926 DOC720926:DOF720926 DXY720926:DYB720926 EHU720926:EHX720926 ERQ720926:ERT720926 FBM720926:FBP720926 FLI720926:FLL720926 FVE720926:FVH720926 GFA720926:GFD720926 GOW720926:GOZ720926 GYS720926:GYV720926 HIO720926:HIR720926 HSK720926:HSN720926 ICG720926:ICJ720926 IMC720926:IMF720926 IVY720926:IWB720926 JFU720926:JFX720926 JPQ720926:JPT720926 JZM720926:JZP720926 KJI720926:KJL720926 KTE720926:KTH720926 LDA720926:LDD720926 LMW720926:LMZ720926 LWS720926:LWV720926 MGO720926:MGR720926 MQK720926:MQN720926 NAG720926:NAJ720926 NKC720926:NKF720926 NTY720926:NUB720926 ODU720926:ODX720926 ONQ720926:ONT720926 OXM720926:OXP720926 PHI720926:PHL720926 PRE720926:PRH720926 QBA720926:QBD720926 QKW720926:QKZ720926 QUS720926:QUV720926 REO720926:RER720926 ROK720926:RON720926 RYG720926:RYJ720926 SIC720926:SIF720926 SRY720926:SSB720926 TBU720926:TBX720926 TLQ720926:TLT720926 TVM720926:TVP720926 UFI720926:UFL720926 UPE720926:UPH720926 UZA720926:UZD720926 VIW720926:VIZ720926 VSS720926:VSV720926 WCO720926:WCR720926 WMK720926:WMN720926 WWG720926:WWJ720926 P786462:S786462 JU786462:JX786462 TQ786462:TT786462 ADM786462:ADP786462 ANI786462:ANL786462 AXE786462:AXH786462 BHA786462:BHD786462 BQW786462:BQZ786462 CAS786462:CAV786462 CKO786462:CKR786462 CUK786462:CUN786462 DEG786462:DEJ786462 DOC786462:DOF786462 DXY786462:DYB786462 EHU786462:EHX786462 ERQ786462:ERT786462 FBM786462:FBP786462 FLI786462:FLL786462 FVE786462:FVH786462 GFA786462:GFD786462 GOW786462:GOZ786462 GYS786462:GYV786462 HIO786462:HIR786462 HSK786462:HSN786462 ICG786462:ICJ786462 IMC786462:IMF786462 IVY786462:IWB786462 JFU786462:JFX786462 JPQ786462:JPT786462 JZM786462:JZP786462 KJI786462:KJL786462 KTE786462:KTH786462 LDA786462:LDD786462 LMW786462:LMZ786462 LWS786462:LWV786462 MGO786462:MGR786462 MQK786462:MQN786462 NAG786462:NAJ786462 NKC786462:NKF786462 NTY786462:NUB786462 ODU786462:ODX786462 ONQ786462:ONT786462 OXM786462:OXP786462 PHI786462:PHL786462 PRE786462:PRH786462 QBA786462:QBD786462 QKW786462:QKZ786462 QUS786462:QUV786462 REO786462:RER786462 ROK786462:RON786462 RYG786462:RYJ786462 SIC786462:SIF786462 SRY786462:SSB786462 TBU786462:TBX786462 TLQ786462:TLT786462 TVM786462:TVP786462 UFI786462:UFL786462 UPE786462:UPH786462 UZA786462:UZD786462 VIW786462:VIZ786462 VSS786462:VSV786462 WCO786462:WCR786462 WMK786462:WMN786462 WWG786462:WWJ786462 P851998:S851998 JU851998:JX851998 TQ851998:TT851998 ADM851998:ADP851998 ANI851998:ANL851998 AXE851998:AXH851998 BHA851998:BHD851998 BQW851998:BQZ851998 CAS851998:CAV851998 CKO851998:CKR851998 CUK851998:CUN851998 DEG851998:DEJ851998 DOC851998:DOF851998 DXY851998:DYB851998 EHU851998:EHX851998 ERQ851998:ERT851998 FBM851998:FBP851998 FLI851998:FLL851998 FVE851998:FVH851998 GFA851998:GFD851998 GOW851998:GOZ851998 GYS851998:GYV851998 HIO851998:HIR851998 HSK851998:HSN851998 ICG851998:ICJ851998 IMC851998:IMF851998 IVY851998:IWB851998 JFU851998:JFX851998 JPQ851998:JPT851998 JZM851998:JZP851998 KJI851998:KJL851998 KTE851998:KTH851998 LDA851998:LDD851998 LMW851998:LMZ851998 LWS851998:LWV851998 MGO851998:MGR851998 MQK851998:MQN851998 NAG851998:NAJ851998 NKC851998:NKF851998 NTY851998:NUB851998 ODU851998:ODX851998 ONQ851998:ONT851998 OXM851998:OXP851998 PHI851998:PHL851998 PRE851998:PRH851998 QBA851998:QBD851998 QKW851998:QKZ851998 QUS851998:QUV851998 REO851998:RER851998 ROK851998:RON851998 RYG851998:RYJ851998 SIC851998:SIF851998 SRY851998:SSB851998 TBU851998:TBX851998 TLQ851998:TLT851998 TVM851998:TVP851998 UFI851998:UFL851998 UPE851998:UPH851998 UZA851998:UZD851998 VIW851998:VIZ851998 VSS851998:VSV851998 WCO851998:WCR851998 WMK851998:WMN851998 WWG851998:WWJ851998 P917534:S917534 JU917534:JX917534 TQ917534:TT917534 ADM917534:ADP917534 ANI917534:ANL917534 AXE917534:AXH917534 BHA917534:BHD917534 BQW917534:BQZ917534 CAS917534:CAV917534 CKO917534:CKR917534 CUK917534:CUN917534 DEG917534:DEJ917534 DOC917534:DOF917534 DXY917534:DYB917534 EHU917534:EHX917534 ERQ917534:ERT917534 FBM917534:FBP917534 FLI917534:FLL917534 FVE917534:FVH917534 GFA917534:GFD917534 GOW917534:GOZ917534 GYS917534:GYV917534 HIO917534:HIR917534 HSK917534:HSN917534 ICG917534:ICJ917534 IMC917534:IMF917534 IVY917534:IWB917534 JFU917534:JFX917534 JPQ917534:JPT917534 JZM917534:JZP917534 KJI917534:KJL917534 KTE917534:KTH917534 LDA917534:LDD917534 LMW917534:LMZ917534 LWS917534:LWV917534 MGO917534:MGR917534 MQK917534:MQN917534 NAG917534:NAJ917534 NKC917534:NKF917534 NTY917534:NUB917534 ODU917534:ODX917534 ONQ917534:ONT917534 OXM917534:OXP917534 PHI917534:PHL917534 PRE917534:PRH917534 QBA917534:QBD917534 QKW917534:QKZ917534 QUS917534:QUV917534 REO917534:RER917534 ROK917534:RON917534 RYG917534:RYJ917534 SIC917534:SIF917534 SRY917534:SSB917534 TBU917534:TBX917534 TLQ917534:TLT917534 TVM917534:TVP917534 UFI917534:UFL917534 UPE917534:UPH917534 UZA917534:UZD917534 VIW917534:VIZ917534 VSS917534:VSV917534 WCO917534:WCR917534 WMK917534:WMN917534 WWG917534:WWJ917534 P983070:S983070 JU983070:JX983070 TQ983070:TT983070 ADM983070:ADP983070 ANI983070:ANL983070 AXE983070:AXH983070 BHA983070:BHD983070 BQW983070:BQZ983070 CAS983070:CAV983070 CKO983070:CKR983070 CUK983070:CUN983070 DEG983070:DEJ983070 DOC983070:DOF983070 DXY983070:DYB983070 EHU983070:EHX983070 ERQ983070:ERT983070 FBM983070:FBP983070 FLI983070:FLL983070 FVE983070:FVH983070 GFA983070:GFD983070 GOW983070:GOZ983070 GYS983070:GYV983070 HIO983070:HIR983070 HSK983070:HSN983070 ICG983070:ICJ983070 IMC983070:IMF983070 IVY983070:IWB983070 JFU983070:JFX983070 JPQ983070:JPT983070 JZM983070:JZP983070 KJI983070:KJL983070 KTE983070:KTH983070 LDA983070:LDD983070 LMW983070:LMZ983070 LWS983070:LWV983070 MGO983070:MGR983070 MQK983070:MQN983070 NAG983070:NAJ983070 NKC983070:NKF983070 NTY983070:NUB983070 ODU983070:ODX983070 ONQ983070:ONT983070 OXM983070:OXP983070 PHI983070:PHL983070 PRE983070:PRH983070 QBA983070:QBD983070 QKW983070:QKZ983070 QUS983070:QUV983070 REO983070:RER983070 ROK983070:RON983070 RYG983070:RYJ983070 SIC983070:SIF983070 SRY983070:SSB983070 TBU983070:TBX983070 TLQ983070:TLT983070 TVM983070:TVP983070 UFI983070:UFL983070 UPE983070:UPH983070 UZA983070:UZD983070 VIW983070:VIZ983070 VSS983070:VSV983070 WCO983070:WCR983070 WMK983070:WMN983070 WWG983070:WWJ983070 Q65563:S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Q131099:S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Q196635:S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Q262171:S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Q327707:S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Q393243:S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Q458779:S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Q524315:S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Q589851:S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Q655387:S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Q720923:S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Q786459:S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Q851995:S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Q917531:S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Q983067:S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F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F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F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F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F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F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F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F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F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F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F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F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F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F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F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65566:W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V131102:W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V196638:W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V262174:W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V327710:W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V393246:W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V458782:W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V524318:W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V589854:W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V655390:W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V720926:W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V786462:W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V851998:W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V917534:W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V983070:W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P65562:P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P131098:P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P196634:P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P262170:P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P327706:P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P393242:P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P458778:P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P524314:P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P589850:P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P655386:P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P720922:P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P786458:P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P851994:P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P917530:P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P983066:P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xr:uid="{9296A1FF-B16F-458D-B096-DC114F0E750C}">
      <formula1>"○"</formula1>
      <formula2>0</formula2>
    </dataValidation>
    <dataValidation type="list" operator="equal" allowBlank="1" showErrorMessage="1" errorTitle="入力規則違反" error="リストから選択してください" sqref="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P65554:R65554 JU65554:JW65554 TQ65554:TS65554 ADM65554:ADO65554 ANI65554:ANK65554 AXE65554:AXG65554 BHA65554:BHC65554 BQW65554:BQY65554 CAS65554:CAU65554 CKO65554:CKQ65554 CUK65554:CUM65554 DEG65554:DEI65554 DOC65554:DOE65554 DXY65554:DYA65554 EHU65554:EHW65554 ERQ65554:ERS65554 FBM65554:FBO65554 FLI65554:FLK65554 FVE65554:FVG65554 GFA65554:GFC65554 GOW65554:GOY65554 GYS65554:GYU65554 HIO65554:HIQ65554 HSK65554:HSM65554 ICG65554:ICI65554 IMC65554:IME65554 IVY65554:IWA65554 JFU65554:JFW65554 JPQ65554:JPS65554 JZM65554:JZO65554 KJI65554:KJK65554 KTE65554:KTG65554 LDA65554:LDC65554 LMW65554:LMY65554 LWS65554:LWU65554 MGO65554:MGQ65554 MQK65554:MQM65554 NAG65554:NAI65554 NKC65554:NKE65554 NTY65554:NUA65554 ODU65554:ODW65554 ONQ65554:ONS65554 OXM65554:OXO65554 PHI65554:PHK65554 PRE65554:PRG65554 QBA65554:QBC65554 QKW65554:QKY65554 QUS65554:QUU65554 REO65554:REQ65554 ROK65554:ROM65554 RYG65554:RYI65554 SIC65554:SIE65554 SRY65554:SSA65554 TBU65554:TBW65554 TLQ65554:TLS65554 TVM65554:TVO65554 UFI65554:UFK65554 UPE65554:UPG65554 UZA65554:UZC65554 VIW65554:VIY65554 VSS65554:VSU65554 WCO65554:WCQ65554 WMK65554:WMM65554 WWG65554:WWI65554 P131090:R131090 JU131090:JW131090 TQ131090:TS131090 ADM131090:ADO131090 ANI131090:ANK131090 AXE131090:AXG131090 BHA131090:BHC131090 BQW131090:BQY131090 CAS131090:CAU131090 CKO131090:CKQ131090 CUK131090:CUM131090 DEG131090:DEI131090 DOC131090:DOE131090 DXY131090:DYA131090 EHU131090:EHW131090 ERQ131090:ERS131090 FBM131090:FBO131090 FLI131090:FLK131090 FVE131090:FVG131090 GFA131090:GFC131090 GOW131090:GOY131090 GYS131090:GYU131090 HIO131090:HIQ131090 HSK131090:HSM131090 ICG131090:ICI131090 IMC131090:IME131090 IVY131090:IWA131090 JFU131090:JFW131090 JPQ131090:JPS131090 JZM131090:JZO131090 KJI131090:KJK131090 KTE131090:KTG131090 LDA131090:LDC131090 LMW131090:LMY131090 LWS131090:LWU131090 MGO131090:MGQ131090 MQK131090:MQM131090 NAG131090:NAI131090 NKC131090:NKE131090 NTY131090:NUA131090 ODU131090:ODW131090 ONQ131090:ONS131090 OXM131090:OXO131090 PHI131090:PHK131090 PRE131090:PRG131090 QBA131090:QBC131090 QKW131090:QKY131090 QUS131090:QUU131090 REO131090:REQ131090 ROK131090:ROM131090 RYG131090:RYI131090 SIC131090:SIE131090 SRY131090:SSA131090 TBU131090:TBW131090 TLQ131090:TLS131090 TVM131090:TVO131090 UFI131090:UFK131090 UPE131090:UPG131090 UZA131090:UZC131090 VIW131090:VIY131090 VSS131090:VSU131090 WCO131090:WCQ131090 WMK131090:WMM131090 WWG131090:WWI131090 P196626:R196626 JU196626:JW196626 TQ196626:TS196626 ADM196626:ADO196626 ANI196626:ANK196626 AXE196626:AXG196626 BHA196626:BHC196626 BQW196626:BQY196626 CAS196626:CAU196626 CKO196626:CKQ196626 CUK196626:CUM196626 DEG196626:DEI196626 DOC196626:DOE196626 DXY196626:DYA196626 EHU196626:EHW196626 ERQ196626:ERS196626 FBM196626:FBO196626 FLI196626:FLK196626 FVE196626:FVG196626 GFA196626:GFC196626 GOW196626:GOY196626 GYS196626:GYU196626 HIO196626:HIQ196626 HSK196626:HSM196626 ICG196626:ICI196626 IMC196626:IME196626 IVY196626:IWA196626 JFU196626:JFW196626 JPQ196626:JPS196626 JZM196626:JZO196626 KJI196626:KJK196626 KTE196626:KTG196626 LDA196626:LDC196626 LMW196626:LMY196626 LWS196626:LWU196626 MGO196626:MGQ196626 MQK196626:MQM196626 NAG196626:NAI196626 NKC196626:NKE196626 NTY196626:NUA196626 ODU196626:ODW196626 ONQ196626:ONS196626 OXM196626:OXO196626 PHI196626:PHK196626 PRE196626:PRG196626 QBA196626:QBC196626 QKW196626:QKY196626 QUS196626:QUU196626 REO196626:REQ196626 ROK196626:ROM196626 RYG196626:RYI196626 SIC196626:SIE196626 SRY196626:SSA196626 TBU196626:TBW196626 TLQ196626:TLS196626 TVM196626:TVO196626 UFI196626:UFK196626 UPE196626:UPG196626 UZA196626:UZC196626 VIW196626:VIY196626 VSS196626:VSU196626 WCO196626:WCQ196626 WMK196626:WMM196626 WWG196626:WWI196626 P262162:R262162 JU262162:JW262162 TQ262162:TS262162 ADM262162:ADO262162 ANI262162:ANK262162 AXE262162:AXG262162 BHA262162:BHC262162 BQW262162:BQY262162 CAS262162:CAU262162 CKO262162:CKQ262162 CUK262162:CUM262162 DEG262162:DEI262162 DOC262162:DOE262162 DXY262162:DYA262162 EHU262162:EHW262162 ERQ262162:ERS262162 FBM262162:FBO262162 FLI262162:FLK262162 FVE262162:FVG262162 GFA262162:GFC262162 GOW262162:GOY262162 GYS262162:GYU262162 HIO262162:HIQ262162 HSK262162:HSM262162 ICG262162:ICI262162 IMC262162:IME262162 IVY262162:IWA262162 JFU262162:JFW262162 JPQ262162:JPS262162 JZM262162:JZO262162 KJI262162:KJK262162 KTE262162:KTG262162 LDA262162:LDC262162 LMW262162:LMY262162 LWS262162:LWU262162 MGO262162:MGQ262162 MQK262162:MQM262162 NAG262162:NAI262162 NKC262162:NKE262162 NTY262162:NUA262162 ODU262162:ODW262162 ONQ262162:ONS262162 OXM262162:OXO262162 PHI262162:PHK262162 PRE262162:PRG262162 QBA262162:QBC262162 QKW262162:QKY262162 QUS262162:QUU262162 REO262162:REQ262162 ROK262162:ROM262162 RYG262162:RYI262162 SIC262162:SIE262162 SRY262162:SSA262162 TBU262162:TBW262162 TLQ262162:TLS262162 TVM262162:TVO262162 UFI262162:UFK262162 UPE262162:UPG262162 UZA262162:UZC262162 VIW262162:VIY262162 VSS262162:VSU262162 WCO262162:WCQ262162 WMK262162:WMM262162 WWG262162:WWI262162 P327698:R327698 JU327698:JW327698 TQ327698:TS327698 ADM327698:ADO327698 ANI327698:ANK327698 AXE327698:AXG327698 BHA327698:BHC327698 BQW327698:BQY327698 CAS327698:CAU327698 CKO327698:CKQ327698 CUK327698:CUM327698 DEG327698:DEI327698 DOC327698:DOE327698 DXY327698:DYA327698 EHU327698:EHW327698 ERQ327698:ERS327698 FBM327698:FBO327698 FLI327698:FLK327698 FVE327698:FVG327698 GFA327698:GFC327698 GOW327698:GOY327698 GYS327698:GYU327698 HIO327698:HIQ327698 HSK327698:HSM327698 ICG327698:ICI327698 IMC327698:IME327698 IVY327698:IWA327698 JFU327698:JFW327698 JPQ327698:JPS327698 JZM327698:JZO327698 KJI327698:KJK327698 KTE327698:KTG327698 LDA327698:LDC327698 LMW327698:LMY327698 LWS327698:LWU327698 MGO327698:MGQ327698 MQK327698:MQM327698 NAG327698:NAI327698 NKC327698:NKE327698 NTY327698:NUA327698 ODU327698:ODW327698 ONQ327698:ONS327698 OXM327698:OXO327698 PHI327698:PHK327698 PRE327698:PRG327698 QBA327698:QBC327698 QKW327698:QKY327698 QUS327698:QUU327698 REO327698:REQ327698 ROK327698:ROM327698 RYG327698:RYI327698 SIC327698:SIE327698 SRY327698:SSA327698 TBU327698:TBW327698 TLQ327698:TLS327698 TVM327698:TVO327698 UFI327698:UFK327698 UPE327698:UPG327698 UZA327698:UZC327698 VIW327698:VIY327698 VSS327698:VSU327698 WCO327698:WCQ327698 WMK327698:WMM327698 WWG327698:WWI327698 P393234:R393234 JU393234:JW393234 TQ393234:TS393234 ADM393234:ADO393234 ANI393234:ANK393234 AXE393234:AXG393234 BHA393234:BHC393234 BQW393234:BQY393234 CAS393234:CAU393234 CKO393234:CKQ393234 CUK393234:CUM393234 DEG393234:DEI393234 DOC393234:DOE393234 DXY393234:DYA393234 EHU393234:EHW393234 ERQ393234:ERS393234 FBM393234:FBO393234 FLI393234:FLK393234 FVE393234:FVG393234 GFA393234:GFC393234 GOW393234:GOY393234 GYS393234:GYU393234 HIO393234:HIQ393234 HSK393234:HSM393234 ICG393234:ICI393234 IMC393234:IME393234 IVY393234:IWA393234 JFU393234:JFW393234 JPQ393234:JPS393234 JZM393234:JZO393234 KJI393234:KJK393234 KTE393234:KTG393234 LDA393234:LDC393234 LMW393234:LMY393234 LWS393234:LWU393234 MGO393234:MGQ393234 MQK393234:MQM393234 NAG393234:NAI393234 NKC393234:NKE393234 NTY393234:NUA393234 ODU393234:ODW393234 ONQ393234:ONS393234 OXM393234:OXO393234 PHI393234:PHK393234 PRE393234:PRG393234 QBA393234:QBC393234 QKW393234:QKY393234 QUS393234:QUU393234 REO393234:REQ393234 ROK393234:ROM393234 RYG393234:RYI393234 SIC393234:SIE393234 SRY393234:SSA393234 TBU393234:TBW393234 TLQ393234:TLS393234 TVM393234:TVO393234 UFI393234:UFK393234 UPE393234:UPG393234 UZA393234:UZC393234 VIW393234:VIY393234 VSS393234:VSU393234 WCO393234:WCQ393234 WMK393234:WMM393234 WWG393234:WWI393234 P458770:R458770 JU458770:JW458770 TQ458770:TS458770 ADM458770:ADO458770 ANI458770:ANK458770 AXE458770:AXG458770 BHA458770:BHC458770 BQW458770:BQY458770 CAS458770:CAU458770 CKO458770:CKQ458770 CUK458770:CUM458770 DEG458770:DEI458770 DOC458770:DOE458770 DXY458770:DYA458770 EHU458770:EHW458770 ERQ458770:ERS458770 FBM458770:FBO458770 FLI458770:FLK458770 FVE458770:FVG458770 GFA458770:GFC458770 GOW458770:GOY458770 GYS458770:GYU458770 HIO458770:HIQ458770 HSK458770:HSM458770 ICG458770:ICI458770 IMC458770:IME458770 IVY458770:IWA458770 JFU458770:JFW458770 JPQ458770:JPS458770 JZM458770:JZO458770 KJI458770:KJK458770 KTE458770:KTG458770 LDA458770:LDC458770 LMW458770:LMY458770 LWS458770:LWU458770 MGO458770:MGQ458770 MQK458770:MQM458770 NAG458770:NAI458770 NKC458770:NKE458770 NTY458770:NUA458770 ODU458770:ODW458770 ONQ458770:ONS458770 OXM458770:OXO458770 PHI458770:PHK458770 PRE458770:PRG458770 QBA458770:QBC458770 QKW458770:QKY458770 QUS458770:QUU458770 REO458770:REQ458770 ROK458770:ROM458770 RYG458770:RYI458770 SIC458770:SIE458770 SRY458770:SSA458770 TBU458770:TBW458770 TLQ458770:TLS458770 TVM458770:TVO458770 UFI458770:UFK458770 UPE458770:UPG458770 UZA458770:UZC458770 VIW458770:VIY458770 VSS458770:VSU458770 WCO458770:WCQ458770 WMK458770:WMM458770 WWG458770:WWI458770 P524306:R524306 JU524306:JW524306 TQ524306:TS524306 ADM524306:ADO524306 ANI524306:ANK524306 AXE524306:AXG524306 BHA524306:BHC524306 BQW524306:BQY524306 CAS524306:CAU524306 CKO524306:CKQ524306 CUK524306:CUM524306 DEG524306:DEI524306 DOC524306:DOE524306 DXY524306:DYA524306 EHU524306:EHW524306 ERQ524306:ERS524306 FBM524306:FBO524306 FLI524306:FLK524306 FVE524306:FVG524306 GFA524306:GFC524306 GOW524306:GOY524306 GYS524306:GYU524306 HIO524306:HIQ524306 HSK524306:HSM524306 ICG524306:ICI524306 IMC524306:IME524306 IVY524306:IWA524306 JFU524306:JFW524306 JPQ524306:JPS524306 JZM524306:JZO524306 KJI524306:KJK524306 KTE524306:KTG524306 LDA524306:LDC524306 LMW524306:LMY524306 LWS524306:LWU524306 MGO524306:MGQ524306 MQK524306:MQM524306 NAG524306:NAI524306 NKC524306:NKE524306 NTY524306:NUA524306 ODU524306:ODW524306 ONQ524306:ONS524306 OXM524306:OXO524306 PHI524306:PHK524306 PRE524306:PRG524306 QBA524306:QBC524306 QKW524306:QKY524306 QUS524306:QUU524306 REO524306:REQ524306 ROK524306:ROM524306 RYG524306:RYI524306 SIC524306:SIE524306 SRY524306:SSA524306 TBU524306:TBW524306 TLQ524306:TLS524306 TVM524306:TVO524306 UFI524306:UFK524306 UPE524306:UPG524306 UZA524306:UZC524306 VIW524306:VIY524306 VSS524306:VSU524306 WCO524306:WCQ524306 WMK524306:WMM524306 WWG524306:WWI524306 P589842:R589842 JU589842:JW589842 TQ589842:TS589842 ADM589842:ADO589842 ANI589842:ANK589842 AXE589842:AXG589842 BHA589842:BHC589842 BQW589842:BQY589842 CAS589842:CAU589842 CKO589842:CKQ589842 CUK589842:CUM589842 DEG589842:DEI589842 DOC589842:DOE589842 DXY589842:DYA589842 EHU589842:EHW589842 ERQ589842:ERS589842 FBM589842:FBO589842 FLI589842:FLK589842 FVE589842:FVG589842 GFA589842:GFC589842 GOW589842:GOY589842 GYS589842:GYU589842 HIO589842:HIQ589842 HSK589842:HSM589842 ICG589842:ICI589842 IMC589842:IME589842 IVY589842:IWA589842 JFU589842:JFW589842 JPQ589842:JPS589842 JZM589842:JZO589842 KJI589842:KJK589842 KTE589842:KTG589842 LDA589842:LDC589842 LMW589842:LMY589842 LWS589842:LWU589842 MGO589842:MGQ589842 MQK589842:MQM589842 NAG589842:NAI589842 NKC589842:NKE589842 NTY589842:NUA589842 ODU589842:ODW589842 ONQ589842:ONS589842 OXM589842:OXO589842 PHI589842:PHK589842 PRE589842:PRG589842 QBA589842:QBC589842 QKW589842:QKY589842 QUS589842:QUU589842 REO589842:REQ589842 ROK589842:ROM589842 RYG589842:RYI589842 SIC589842:SIE589842 SRY589842:SSA589842 TBU589842:TBW589842 TLQ589842:TLS589842 TVM589842:TVO589842 UFI589842:UFK589842 UPE589842:UPG589842 UZA589842:UZC589842 VIW589842:VIY589842 VSS589842:VSU589842 WCO589842:WCQ589842 WMK589842:WMM589842 WWG589842:WWI589842 P655378:R655378 JU655378:JW655378 TQ655378:TS655378 ADM655378:ADO655378 ANI655378:ANK655378 AXE655378:AXG655378 BHA655378:BHC655378 BQW655378:BQY655378 CAS655378:CAU655378 CKO655378:CKQ655378 CUK655378:CUM655378 DEG655378:DEI655378 DOC655378:DOE655378 DXY655378:DYA655378 EHU655378:EHW655378 ERQ655378:ERS655378 FBM655378:FBO655378 FLI655378:FLK655378 FVE655378:FVG655378 GFA655378:GFC655378 GOW655378:GOY655378 GYS655378:GYU655378 HIO655378:HIQ655378 HSK655378:HSM655378 ICG655378:ICI655378 IMC655378:IME655378 IVY655378:IWA655378 JFU655378:JFW655378 JPQ655378:JPS655378 JZM655378:JZO655378 KJI655378:KJK655378 KTE655378:KTG655378 LDA655378:LDC655378 LMW655378:LMY655378 LWS655378:LWU655378 MGO655378:MGQ655378 MQK655378:MQM655378 NAG655378:NAI655378 NKC655378:NKE655378 NTY655378:NUA655378 ODU655378:ODW655378 ONQ655378:ONS655378 OXM655378:OXO655378 PHI655378:PHK655378 PRE655378:PRG655378 QBA655378:QBC655378 QKW655378:QKY655378 QUS655378:QUU655378 REO655378:REQ655378 ROK655378:ROM655378 RYG655378:RYI655378 SIC655378:SIE655378 SRY655378:SSA655378 TBU655378:TBW655378 TLQ655378:TLS655378 TVM655378:TVO655378 UFI655378:UFK655378 UPE655378:UPG655378 UZA655378:UZC655378 VIW655378:VIY655378 VSS655378:VSU655378 WCO655378:WCQ655378 WMK655378:WMM655378 WWG655378:WWI655378 P720914:R720914 JU720914:JW720914 TQ720914:TS720914 ADM720914:ADO720914 ANI720914:ANK720914 AXE720914:AXG720914 BHA720914:BHC720914 BQW720914:BQY720914 CAS720914:CAU720914 CKO720914:CKQ720914 CUK720914:CUM720914 DEG720914:DEI720914 DOC720914:DOE720914 DXY720914:DYA720914 EHU720914:EHW720914 ERQ720914:ERS720914 FBM720914:FBO720914 FLI720914:FLK720914 FVE720914:FVG720914 GFA720914:GFC720914 GOW720914:GOY720914 GYS720914:GYU720914 HIO720914:HIQ720914 HSK720914:HSM720914 ICG720914:ICI720914 IMC720914:IME720914 IVY720914:IWA720914 JFU720914:JFW720914 JPQ720914:JPS720914 JZM720914:JZO720914 KJI720914:KJK720914 KTE720914:KTG720914 LDA720914:LDC720914 LMW720914:LMY720914 LWS720914:LWU720914 MGO720914:MGQ720914 MQK720914:MQM720914 NAG720914:NAI720914 NKC720914:NKE720914 NTY720914:NUA720914 ODU720914:ODW720914 ONQ720914:ONS720914 OXM720914:OXO720914 PHI720914:PHK720914 PRE720914:PRG720914 QBA720914:QBC720914 QKW720914:QKY720914 QUS720914:QUU720914 REO720914:REQ720914 ROK720914:ROM720914 RYG720914:RYI720914 SIC720914:SIE720914 SRY720914:SSA720914 TBU720914:TBW720914 TLQ720914:TLS720914 TVM720914:TVO720914 UFI720914:UFK720914 UPE720914:UPG720914 UZA720914:UZC720914 VIW720914:VIY720914 VSS720914:VSU720914 WCO720914:WCQ720914 WMK720914:WMM720914 WWG720914:WWI720914 P786450:R786450 JU786450:JW786450 TQ786450:TS786450 ADM786450:ADO786450 ANI786450:ANK786450 AXE786450:AXG786450 BHA786450:BHC786450 BQW786450:BQY786450 CAS786450:CAU786450 CKO786450:CKQ786450 CUK786450:CUM786450 DEG786450:DEI786450 DOC786450:DOE786450 DXY786450:DYA786450 EHU786450:EHW786450 ERQ786450:ERS786450 FBM786450:FBO786450 FLI786450:FLK786450 FVE786450:FVG786450 GFA786450:GFC786450 GOW786450:GOY786450 GYS786450:GYU786450 HIO786450:HIQ786450 HSK786450:HSM786450 ICG786450:ICI786450 IMC786450:IME786450 IVY786450:IWA786450 JFU786450:JFW786450 JPQ786450:JPS786450 JZM786450:JZO786450 KJI786450:KJK786450 KTE786450:KTG786450 LDA786450:LDC786450 LMW786450:LMY786450 LWS786450:LWU786450 MGO786450:MGQ786450 MQK786450:MQM786450 NAG786450:NAI786450 NKC786450:NKE786450 NTY786450:NUA786450 ODU786450:ODW786450 ONQ786450:ONS786450 OXM786450:OXO786450 PHI786450:PHK786450 PRE786450:PRG786450 QBA786450:QBC786450 QKW786450:QKY786450 QUS786450:QUU786450 REO786450:REQ786450 ROK786450:ROM786450 RYG786450:RYI786450 SIC786450:SIE786450 SRY786450:SSA786450 TBU786450:TBW786450 TLQ786450:TLS786450 TVM786450:TVO786450 UFI786450:UFK786450 UPE786450:UPG786450 UZA786450:UZC786450 VIW786450:VIY786450 VSS786450:VSU786450 WCO786450:WCQ786450 WMK786450:WMM786450 WWG786450:WWI786450 P851986:R851986 JU851986:JW851986 TQ851986:TS851986 ADM851986:ADO851986 ANI851986:ANK851986 AXE851986:AXG851986 BHA851986:BHC851986 BQW851986:BQY851986 CAS851986:CAU851986 CKO851986:CKQ851986 CUK851986:CUM851986 DEG851986:DEI851986 DOC851986:DOE851986 DXY851986:DYA851986 EHU851986:EHW851986 ERQ851986:ERS851986 FBM851986:FBO851986 FLI851986:FLK851986 FVE851986:FVG851986 GFA851986:GFC851986 GOW851986:GOY851986 GYS851986:GYU851986 HIO851986:HIQ851986 HSK851986:HSM851986 ICG851986:ICI851986 IMC851986:IME851986 IVY851986:IWA851986 JFU851986:JFW851986 JPQ851986:JPS851986 JZM851986:JZO851986 KJI851986:KJK851986 KTE851986:KTG851986 LDA851986:LDC851986 LMW851986:LMY851986 LWS851986:LWU851986 MGO851986:MGQ851986 MQK851986:MQM851986 NAG851986:NAI851986 NKC851986:NKE851986 NTY851986:NUA851986 ODU851986:ODW851986 ONQ851986:ONS851986 OXM851986:OXO851986 PHI851986:PHK851986 PRE851986:PRG851986 QBA851986:QBC851986 QKW851986:QKY851986 QUS851986:QUU851986 REO851986:REQ851986 ROK851986:ROM851986 RYG851986:RYI851986 SIC851986:SIE851986 SRY851986:SSA851986 TBU851986:TBW851986 TLQ851986:TLS851986 TVM851986:TVO851986 UFI851986:UFK851986 UPE851986:UPG851986 UZA851986:UZC851986 VIW851986:VIY851986 VSS851986:VSU851986 WCO851986:WCQ851986 WMK851986:WMM851986 WWG851986:WWI851986 P917522:R917522 JU917522:JW917522 TQ917522:TS917522 ADM917522:ADO917522 ANI917522:ANK917522 AXE917522:AXG917522 BHA917522:BHC917522 BQW917522:BQY917522 CAS917522:CAU917522 CKO917522:CKQ917522 CUK917522:CUM917522 DEG917522:DEI917522 DOC917522:DOE917522 DXY917522:DYA917522 EHU917522:EHW917522 ERQ917522:ERS917522 FBM917522:FBO917522 FLI917522:FLK917522 FVE917522:FVG917522 GFA917522:GFC917522 GOW917522:GOY917522 GYS917522:GYU917522 HIO917522:HIQ917522 HSK917522:HSM917522 ICG917522:ICI917522 IMC917522:IME917522 IVY917522:IWA917522 JFU917522:JFW917522 JPQ917522:JPS917522 JZM917522:JZO917522 KJI917522:KJK917522 KTE917522:KTG917522 LDA917522:LDC917522 LMW917522:LMY917522 LWS917522:LWU917522 MGO917522:MGQ917522 MQK917522:MQM917522 NAG917522:NAI917522 NKC917522:NKE917522 NTY917522:NUA917522 ODU917522:ODW917522 ONQ917522:ONS917522 OXM917522:OXO917522 PHI917522:PHK917522 PRE917522:PRG917522 QBA917522:QBC917522 QKW917522:QKY917522 QUS917522:QUU917522 REO917522:REQ917522 ROK917522:ROM917522 RYG917522:RYI917522 SIC917522:SIE917522 SRY917522:SSA917522 TBU917522:TBW917522 TLQ917522:TLS917522 TVM917522:TVO917522 UFI917522:UFK917522 UPE917522:UPG917522 UZA917522:UZC917522 VIW917522:VIY917522 VSS917522:VSU917522 WCO917522:WCQ917522 WMK917522:WMM917522 WWG917522:WWI917522 P983058:R983058 JU983058:JW983058 TQ983058:TS983058 ADM983058:ADO983058 ANI983058:ANK983058 AXE983058:AXG983058 BHA983058:BHC983058 BQW983058:BQY983058 CAS983058:CAU983058 CKO983058:CKQ983058 CUK983058:CUM983058 DEG983058:DEI983058 DOC983058:DOE983058 DXY983058:DYA983058 EHU983058:EHW983058 ERQ983058:ERS983058 FBM983058:FBO983058 FLI983058:FLK983058 FVE983058:FVG983058 GFA983058:GFC983058 GOW983058:GOY983058 GYS983058:GYU983058 HIO983058:HIQ983058 HSK983058:HSM983058 ICG983058:ICI983058 IMC983058:IME983058 IVY983058:IWA983058 JFU983058:JFW983058 JPQ983058:JPS983058 JZM983058:JZO983058 KJI983058:KJK983058 KTE983058:KTG983058 LDA983058:LDC983058 LMW983058:LMY983058 LWS983058:LWU983058 MGO983058:MGQ983058 MQK983058:MQM983058 NAG983058:NAI983058 NKC983058:NKE983058 NTY983058:NUA983058 ODU983058:ODW983058 ONQ983058:ONS983058 OXM983058:OXO983058 PHI983058:PHK983058 PRE983058:PRG983058 QBA983058:QBC983058 QKW983058:QKY983058 QUS983058:QUU983058 REO983058:REQ983058 ROK983058:ROM983058 RYG983058:RYI983058 SIC983058:SIE983058 SRY983058:SSA983058 TBU983058:TBW983058 TLQ983058:TLS983058 TVM983058:TVO983058 UFI983058:UFK983058 UPE983058:UPG983058 UZA983058:UZC983058 VIW983058:VIY983058 VSS983058:VSU983058 WCO983058:WCQ983058 WMK983058:WMM983058 WWG983058:WWI983058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T917525:U917525 T851989:U851989 T786453:U786453 T720917:U720917 T655381:U655381 T589845:U589845 T524309:U524309 T458773:U458773 T393237:U393237 T327701:U327701 T262165:U262165 T196629:U196629 T131093:U131093 T65557:U65557 T983061:U983061" xr:uid="{DA4D1E77-8EDA-47F5-9A30-920B23AC4F44}">
      <formula1>"いる,いない"</formula1>
    </dataValidation>
    <dataValidation type="list" allowBlank="1" showInputMessage="1" showErrorMessage="1" sqref="AE5:AJ5 AH9:AJ11 AE15:AJ15 AH23:AJ25" xr:uid="{0E972F04-58BD-47DB-AB8E-354E26C7BDD0}">
      <formula1>"○,×,非該当"</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50FD-8277-4F1D-AD8C-F580AA4A4699}">
  <sheetPr codeName="Sheet26">
    <pageSetUpPr fitToPage="1"/>
  </sheetPr>
  <dimension ref="A1:AJ37"/>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266</v>
      </c>
    </row>
    <row r="2" spans="1:36" ht="7.9" customHeight="1"/>
    <row r="3" spans="1:36" ht="20.100000000000001" customHeight="1">
      <c r="A3" s="4" t="s">
        <v>291</v>
      </c>
    </row>
    <row r="4" spans="1:36" ht="7.9" customHeight="1"/>
    <row r="5" spans="1:36" ht="20.100000000000001" customHeight="1">
      <c r="A5" s="4" t="s">
        <v>248</v>
      </c>
      <c r="AE5" s="849"/>
      <c r="AF5" s="850"/>
      <c r="AG5" s="850"/>
      <c r="AH5" s="851"/>
      <c r="AI5" s="852"/>
      <c r="AJ5" s="853"/>
    </row>
    <row r="6" spans="1:36" ht="20.100000000000001" customHeight="1">
      <c r="A6" s="4" t="s">
        <v>249</v>
      </c>
    </row>
    <row r="7" spans="1:36" ht="7.9" customHeight="1"/>
    <row r="8" spans="1:36" ht="20.100000000000001" customHeight="1">
      <c r="A8" s="4" t="s">
        <v>344</v>
      </c>
      <c r="AE8" s="849"/>
      <c r="AF8" s="850"/>
      <c r="AG8" s="850"/>
      <c r="AH8" s="851"/>
      <c r="AI8" s="852"/>
      <c r="AJ8" s="853"/>
    </row>
    <row r="9" spans="1:36" ht="20.100000000000001" customHeight="1">
      <c r="A9" s="4" t="s">
        <v>249</v>
      </c>
    </row>
    <row r="10" spans="1:36" ht="7.9" customHeight="1"/>
    <row r="11" spans="1:36" ht="20.100000000000001" customHeight="1">
      <c r="A11" s="4" t="s">
        <v>325</v>
      </c>
      <c r="AE11" s="849"/>
      <c r="AF11" s="850"/>
      <c r="AG11" s="850"/>
      <c r="AH11" s="851"/>
      <c r="AI11" s="852"/>
      <c r="AJ11" s="853"/>
    </row>
    <row r="12" spans="1:36" ht="8.1" customHeight="1"/>
    <row r="13" spans="1:36" ht="20.100000000000001" customHeight="1">
      <c r="A13" s="4" t="s">
        <v>278</v>
      </c>
      <c r="S13" s="849" t="s">
        <v>322</v>
      </c>
      <c r="T13" s="850"/>
      <c r="U13" s="850"/>
      <c r="V13" s="851"/>
      <c r="W13" s="852"/>
      <c r="X13" s="852"/>
      <c r="Y13" s="852"/>
      <c r="Z13" s="852"/>
      <c r="AA13" s="852"/>
      <c r="AB13" s="852"/>
      <c r="AC13" s="852"/>
      <c r="AD13" s="852"/>
      <c r="AE13" s="852"/>
      <c r="AF13" s="852"/>
      <c r="AG13" s="852"/>
      <c r="AH13" s="852"/>
      <c r="AI13" s="852"/>
      <c r="AJ13" s="853"/>
    </row>
    <row r="14" spans="1:36" ht="7.9" customHeight="1"/>
    <row r="15" spans="1:36" ht="20.100000000000001" customHeight="1">
      <c r="A15" s="4" t="s">
        <v>279</v>
      </c>
      <c r="S15" s="895" t="s">
        <v>322</v>
      </c>
      <c r="T15" s="896"/>
      <c r="U15" s="896"/>
      <c r="V15" s="896"/>
      <c r="W15" s="896"/>
      <c r="X15" s="896"/>
      <c r="Y15" s="896"/>
      <c r="Z15" s="896"/>
      <c r="AA15" s="896"/>
      <c r="AB15" s="896"/>
      <c r="AC15" s="896"/>
      <c r="AD15" s="896"/>
      <c r="AE15" s="896"/>
      <c r="AF15" s="896"/>
      <c r="AG15" s="896"/>
      <c r="AH15" s="896"/>
      <c r="AI15" s="897"/>
      <c r="AJ15" s="898"/>
    </row>
    <row r="16" spans="1:36" ht="7.9" customHeight="1"/>
    <row r="17" spans="1:36" ht="20.100000000000001" customHeight="1">
      <c r="A17" s="4" t="s">
        <v>280</v>
      </c>
    </row>
    <row r="18" spans="1:36" ht="7.9" customHeight="1"/>
    <row r="19" spans="1:36" ht="18" customHeight="1">
      <c r="D19" s="822" t="s">
        <v>228</v>
      </c>
      <c r="E19" s="823"/>
      <c r="F19" s="824"/>
      <c r="G19" s="824"/>
      <c r="H19" s="824"/>
      <c r="I19" s="825"/>
      <c r="J19" s="825"/>
      <c r="K19" s="826"/>
      <c r="L19" s="825"/>
      <c r="M19" s="827"/>
      <c r="N19" s="891"/>
      <c r="O19" s="892"/>
      <c r="P19" s="892"/>
      <c r="Q19" s="892"/>
      <c r="R19" s="867" t="s">
        <v>229</v>
      </c>
      <c r="S19" s="868"/>
      <c r="T19" s="869"/>
      <c r="U19" s="869"/>
      <c r="V19" s="861"/>
      <c r="W19" s="869"/>
      <c r="X19" s="870"/>
      <c r="Y19" s="893"/>
      <c r="Z19" s="892"/>
      <c r="AA19" s="892"/>
      <c r="AB19" s="894"/>
    </row>
    <row r="20" spans="1:36" ht="18" customHeight="1">
      <c r="D20" s="822" t="s">
        <v>230</v>
      </c>
      <c r="E20" s="823"/>
      <c r="F20" s="824"/>
      <c r="G20" s="824"/>
      <c r="H20" s="824"/>
      <c r="I20" s="825"/>
      <c r="J20" s="825"/>
      <c r="K20" s="826"/>
      <c r="L20" s="825"/>
      <c r="M20" s="827"/>
      <c r="N20" s="891"/>
      <c r="O20" s="892"/>
      <c r="P20" s="892"/>
      <c r="Q20" s="892"/>
      <c r="R20" s="831" t="s">
        <v>29</v>
      </c>
      <c r="S20" s="832"/>
      <c r="T20" s="833"/>
      <c r="U20" s="833"/>
      <c r="V20" s="834"/>
      <c r="W20" s="833"/>
      <c r="X20" s="835"/>
      <c r="Y20" s="893"/>
      <c r="Z20" s="892"/>
      <c r="AA20" s="892"/>
      <c r="AB20" s="894"/>
    </row>
    <row r="21" spans="1:36" ht="8.1" customHeight="1"/>
    <row r="22" spans="1:36" ht="20.100000000000001" customHeight="1">
      <c r="A22" s="4" t="s">
        <v>281</v>
      </c>
      <c r="AE22" s="849"/>
      <c r="AF22" s="850"/>
      <c r="AG22" s="850"/>
      <c r="AH22" s="851"/>
      <c r="AI22" s="852"/>
      <c r="AJ22" s="853"/>
    </row>
    <row r="23" spans="1:36" ht="20.100000000000001" customHeight="1">
      <c r="A23" s="4" t="s">
        <v>250</v>
      </c>
    </row>
    <row r="24" spans="1:36" ht="7.9" customHeight="1"/>
    <row r="25" spans="1:36" ht="20.100000000000001" customHeight="1">
      <c r="A25" s="4" t="s">
        <v>296</v>
      </c>
      <c r="S25" s="882" t="s">
        <v>297</v>
      </c>
      <c r="T25" s="883"/>
      <c r="U25" s="883"/>
      <c r="V25" s="883"/>
      <c r="W25" s="888" t="s">
        <v>323</v>
      </c>
      <c r="X25" s="889"/>
      <c r="Y25" s="889"/>
      <c r="Z25" s="889"/>
      <c r="AA25" s="889"/>
      <c r="AB25" s="889"/>
      <c r="AC25" s="889"/>
      <c r="AD25" s="889"/>
      <c r="AE25" s="889"/>
      <c r="AF25" s="889"/>
      <c r="AG25" s="889"/>
      <c r="AH25" s="889"/>
      <c r="AI25" s="889"/>
      <c r="AJ25" s="890"/>
    </row>
    <row r="26" spans="1:36" ht="20.100000000000001" customHeight="1">
      <c r="S26" s="882" t="s">
        <v>298</v>
      </c>
      <c r="T26" s="883"/>
      <c r="U26" s="883"/>
      <c r="V26" s="883"/>
      <c r="W26" s="888" t="s">
        <v>324</v>
      </c>
      <c r="X26" s="889"/>
      <c r="Y26" s="889"/>
      <c r="Z26" s="889"/>
      <c r="AA26" s="889"/>
      <c r="AB26" s="889"/>
      <c r="AC26" s="889"/>
      <c r="AD26" s="889"/>
      <c r="AE26" s="889"/>
      <c r="AF26" s="889"/>
      <c r="AG26" s="889"/>
      <c r="AH26" s="889"/>
      <c r="AI26" s="889"/>
      <c r="AJ26" s="890"/>
    </row>
    <row r="27" spans="1:36" ht="7.9" customHeight="1"/>
    <row r="28" spans="1:36" ht="20.100000000000001" customHeight="1">
      <c r="A28" s="4" t="s">
        <v>299</v>
      </c>
      <c r="S28" s="849" t="s">
        <v>322</v>
      </c>
      <c r="T28" s="850"/>
      <c r="U28" s="850"/>
      <c r="V28" s="851"/>
      <c r="W28" s="852"/>
      <c r="X28" s="852"/>
      <c r="Y28" s="852"/>
      <c r="Z28" s="852"/>
      <c r="AA28" s="852"/>
      <c r="AB28" s="852"/>
      <c r="AC28" s="852"/>
      <c r="AD28" s="852"/>
      <c r="AE28" s="852"/>
      <c r="AF28" s="852"/>
      <c r="AG28" s="852"/>
      <c r="AH28" s="852"/>
      <c r="AI28" s="852"/>
      <c r="AJ28" s="853"/>
    </row>
    <row r="29" spans="1:36" ht="7.9" customHeight="1"/>
    <row r="30" spans="1:36" ht="20.100000000000001" customHeight="1">
      <c r="A30" s="4" t="s">
        <v>300</v>
      </c>
      <c r="S30" s="895" t="s">
        <v>322</v>
      </c>
      <c r="T30" s="896"/>
      <c r="U30" s="896"/>
      <c r="V30" s="896"/>
      <c r="W30" s="896"/>
      <c r="X30" s="896"/>
      <c r="Y30" s="896"/>
      <c r="Z30" s="896"/>
      <c r="AA30" s="896"/>
      <c r="AB30" s="896"/>
      <c r="AC30" s="896"/>
      <c r="AD30" s="896"/>
      <c r="AE30" s="896"/>
      <c r="AF30" s="896"/>
      <c r="AG30" s="896"/>
      <c r="AH30" s="896"/>
      <c r="AI30" s="897"/>
      <c r="AJ30" s="898"/>
    </row>
    <row r="31" spans="1:36" ht="7.9" customHeight="1"/>
    <row r="32" spans="1:36" ht="20.100000000000001" customHeight="1">
      <c r="A32" s="4" t="s">
        <v>301</v>
      </c>
    </row>
    <row r="33" spans="1:36" ht="7.9" customHeight="1"/>
    <row r="34" spans="1:36" s="8" customFormat="1" ht="20.100000000000001" customHeight="1">
      <c r="A34" s="42"/>
      <c r="B34" s="42"/>
      <c r="C34" s="42"/>
      <c r="D34" s="836"/>
      <c r="E34" s="837"/>
      <c r="F34" s="837"/>
      <c r="G34" s="874"/>
      <c r="H34" s="874"/>
      <c r="I34" s="874"/>
      <c r="J34" s="874"/>
      <c r="K34" s="874"/>
      <c r="L34" s="874"/>
      <c r="M34" s="874"/>
      <c r="N34" s="874"/>
      <c r="O34" s="874"/>
      <c r="P34" s="874"/>
      <c r="Q34" s="874"/>
      <c r="R34" s="874"/>
      <c r="S34" s="874"/>
      <c r="T34" s="874"/>
      <c r="U34" s="874"/>
      <c r="V34" s="874"/>
      <c r="W34" s="875"/>
      <c r="X34" s="875"/>
      <c r="Y34" s="874"/>
      <c r="Z34" s="874"/>
      <c r="AA34" s="874"/>
      <c r="AB34" s="875"/>
      <c r="AC34" s="875"/>
      <c r="AD34" s="875"/>
      <c r="AE34" s="875"/>
      <c r="AF34" s="875"/>
      <c r="AG34" s="875"/>
      <c r="AH34" s="875"/>
      <c r="AI34" s="875"/>
      <c r="AJ34" s="876"/>
    </row>
    <row r="35" spans="1:36" s="8" customFormat="1" ht="20.100000000000001" customHeight="1">
      <c r="A35" s="42"/>
      <c r="B35" s="42"/>
      <c r="C35" s="42"/>
      <c r="D35" s="841"/>
      <c r="E35" s="842"/>
      <c r="F35" s="842"/>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8"/>
    </row>
    <row r="36" spans="1:36" s="8" customFormat="1" ht="20.100000000000001" customHeight="1">
      <c r="A36" s="42"/>
      <c r="B36" s="42"/>
      <c r="C36" s="42"/>
      <c r="D36" s="845"/>
      <c r="E36" s="842"/>
      <c r="F36" s="842"/>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8"/>
    </row>
    <row r="37" spans="1:36" s="8" customFormat="1" ht="19.5" customHeight="1">
      <c r="A37" s="42"/>
      <c r="B37" s="42"/>
      <c r="C37" s="42"/>
      <c r="D37" s="879"/>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1"/>
    </row>
  </sheetData>
  <sheetProtection algorithmName="SHA-512" hashValue="UyLM2U5jmDvH81ztg6CeMjp9nKZLHQtOpJxKvPNklM/ssZV2ZMBvFMbQJ/MMbz9zJoZat8dS7VPdlm6lkQCwNg==" saltValue="mDoWF3bCvv2guOU7xsVTXw==" spinCount="100000" sheet="1" objects="1" scenarios="1"/>
  <mergeCells count="21">
    <mergeCell ref="AE5:AJ5"/>
    <mergeCell ref="S13:AJ13"/>
    <mergeCell ref="AE8:AJ8"/>
    <mergeCell ref="AE11:AJ11"/>
    <mergeCell ref="D34:AJ37"/>
    <mergeCell ref="S25:V25"/>
    <mergeCell ref="AE22:AJ22"/>
    <mergeCell ref="S30:AJ30"/>
    <mergeCell ref="S28:AJ28"/>
    <mergeCell ref="S15:AJ15"/>
    <mergeCell ref="D19:M19"/>
    <mergeCell ref="N19:Q19"/>
    <mergeCell ref="R19:X19"/>
    <mergeCell ref="Y19:AB19"/>
    <mergeCell ref="S26:V26"/>
    <mergeCell ref="W25:AJ25"/>
    <mergeCell ref="W26:AJ26"/>
    <mergeCell ref="D20:M20"/>
    <mergeCell ref="N20:Q20"/>
    <mergeCell ref="R20:X20"/>
    <mergeCell ref="Y20:AB20"/>
  </mergeCells>
  <phoneticPr fontId="4"/>
  <dataValidations count="7">
    <dataValidation type="list" operator="equal" allowBlank="1" showErrorMessage="1" errorTitle="入力規則違反" error="リストから選択してください" sqref="JY983063:KB983063 TU983063:TX983063 ADQ983063:ADT983063 ANM983063:ANP983063 AXI983063:AXL983063 BHE983063:BHH983063 BRA983063:BRD983063 CAW983063:CAZ983063 CKS983063:CKV983063 CUO983063:CUR983063 DEK983063:DEN983063 DOG983063:DOJ983063 DYC983063:DYF983063 EHY983063:EIB983063 ERU983063:ERX983063 FBQ983063:FBT983063 FLM983063:FLP983063 FVI983063:FVL983063 GFE983063:GFH983063 GPA983063:GPD983063 GYW983063:GYZ983063 HIS983063:HIV983063 HSO983063:HSR983063 ICK983063:ICN983063 IMG983063:IMJ983063 IWC983063:IWF983063 JFY983063:JGB983063 JPU983063:JPX983063 JZQ983063:JZT983063 KJM983063:KJP983063 KTI983063:KTL983063 LDE983063:LDH983063 LNA983063:LND983063 LWW983063:LWZ983063 MGS983063:MGV983063 MQO983063:MQR983063 NAK983063:NAN983063 NKG983063:NKJ983063 NUC983063:NUF983063 ODY983063:OEB983063 ONU983063:ONX983063 OXQ983063:OXT983063 PHM983063:PHP983063 PRI983063:PRL983063 QBE983063:QBH983063 QLA983063:QLD983063 QUW983063:QUZ983063 RES983063:REV983063 ROO983063:ROR983063 RYK983063:RYN983063 SIG983063:SIJ983063 SSC983063:SSF983063 TBY983063:TCB983063 TLU983063:TLX983063 TVQ983063:TVT983063 UFM983063:UFP983063 UPI983063:UPL983063 UZE983063:UZH983063 VJA983063:VJD983063 VSW983063:VSZ983063 WCS983063:WCV983063 WMO983063:WMR983063 WWK983063:WWN983063 P65548:R65548 JU65548:JW65548 TQ65548:TS65548 ADM65548:ADO65548 ANI65548:ANK65548 AXE65548:AXG65548 BHA65548:BHC65548 BQW65548:BQY65548 CAS65548:CAU65548 CKO65548:CKQ65548 CUK65548:CUM65548 DEG65548:DEI65548 DOC65548:DOE65548 DXY65548:DYA65548 EHU65548:EHW65548 ERQ65548:ERS65548 FBM65548:FBO65548 FLI65548:FLK65548 FVE65548:FVG65548 GFA65548:GFC65548 GOW65548:GOY65548 GYS65548:GYU65548 HIO65548:HIQ65548 HSK65548:HSM65548 ICG65548:ICI65548 IMC65548:IME65548 IVY65548:IWA65548 JFU65548:JFW65548 JPQ65548:JPS65548 JZM65548:JZO65548 KJI65548:KJK65548 KTE65548:KTG65548 LDA65548:LDC65548 LMW65548:LMY65548 LWS65548:LWU65548 MGO65548:MGQ65548 MQK65548:MQM65548 NAG65548:NAI65548 NKC65548:NKE65548 NTY65548:NUA65548 ODU65548:ODW65548 ONQ65548:ONS65548 OXM65548:OXO65548 PHI65548:PHK65548 PRE65548:PRG65548 QBA65548:QBC65548 QKW65548:QKY65548 QUS65548:QUU65548 REO65548:REQ65548 ROK65548:ROM65548 RYG65548:RYI65548 SIC65548:SIE65548 SRY65548:SSA65548 TBU65548:TBW65548 TLQ65548:TLS65548 TVM65548:TVO65548 UFI65548:UFK65548 UPE65548:UPG65548 UZA65548:UZC65548 VIW65548:VIY65548 VSS65548:VSU65548 WCO65548:WCQ65548 WMK65548:WMM65548 WWG65548:WWI65548 P131084:R131084 JU131084:JW131084 TQ131084:TS131084 ADM131084:ADO131084 ANI131084:ANK131084 AXE131084:AXG131084 BHA131084:BHC131084 BQW131084:BQY131084 CAS131084:CAU131084 CKO131084:CKQ131084 CUK131084:CUM131084 DEG131084:DEI131084 DOC131084:DOE131084 DXY131084:DYA131084 EHU131084:EHW131084 ERQ131084:ERS131084 FBM131084:FBO131084 FLI131084:FLK131084 FVE131084:FVG131084 GFA131084:GFC131084 GOW131084:GOY131084 GYS131084:GYU131084 HIO131084:HIQ131084 HSK131084:HSM131084 ICG131084:ICI131084 IMC131084:IME131084 IVY131084:IWA131084 JFU131084:JFW131084 JPQ131084:JPS131084 JZM131084:JZO131084 KJI131084:KJK131084 KTE131084:KTG131084 LDA131084:LDC131084 LMW131084:LMY131084 LWS131084:LWU131084 MGO131084:MGQ131084 MQK131084:MQM131084 NAG131084:NAI131084 NKC131084:NKE131084 NTY131084:NUA131084 ODU131084:ODW131084 ONQ131084:ONS131084 OXM131084:OXO131084 PHI131084:PHK131084 PRE131084:PRG131084 QBA131084:QBC131084 QKW131084:QKY131084 QUS131084:QUU131084 REO131084:REQ131084 ROK131084:ROM131084 RYG131084:RYI131084 SIC131084:SIE131084 SRY131084:SSA131084 TBU131084:TBW131084 TLQ131084:TLS131084 TVM131084:TVO131084 UFI131084:UFK131084 UPE131084:UPG131084 UZA131084:UZC131084 VIW131084:VIY131084 VSS131084:VSU131084 WCO131084:WCQ131084 WMK131084:WMM131084 WWG131084:WWI131084 P196620:R196620 JU196620:JW196620 TQ196620:TS196620 ADM196620:ADO196620 ANI196620:ANK196620 AXE196620:AXG196620 BHA196620:BHC196620 BQW196620:BQY196620 CAS196620:CAU196620 CKO196620:CKQ196620 CUK196620:CUM196620 DEG196620:DEI196620 DOC196620:DOE196620 DXY196620:DYA196620 EHU196620:EHW196620 ERQ196620:ERS196620 FBM196620:FBO196620 FLI196620:FLK196620 FVE196620:FVG196620 GFA196620:GFC196620 GOW196620:GOY196620 GYS196620:GYU196620 HIO196620:HIQ196620 HSK196620:HSM196620 ICG196620:ICI196620 IMC196620:IME196620 IVY196620:IWA196620 JFU196620:JFW196620 JPQ196620:JPS196620 JZM196620:JZO196620 KJI196620:KJK196620 KTE196620:KTG196620 LDA196620:LDC196620 LMW196620:LMY196620 LWS196620:LWU196620 MGO196620:MGQ196620 MQK196620:MQM196620 NAG196620:NAI196620 NKC196620:NKE196620 NTY196620:NUA196620 ODU196620:ODW196620 ONQ196620:ONS196620 OXM196620:OXO196620 PHI196620:PHK196620 PRE196620:PRG196620 QBA196620:QBC196620 QKW196620:QKY196620 QUS196620:QUU196620 REO196620:REQ196620 ROK196620:ROM196620 RYG196620:RYI196620 SIC196620:SIE196620 SRY196620:SSA196620 TBU196620:TBW196620 TLQ196620:TLS196620 TVM196620:TVO196620 UFI196620:UFK196620 UPE196620:UPG196620 UZA196620:UZC196620 VIW196620:VIY196620 VSS196620:VSU196620 WCO196620:WCQ196620 WMK196620:WMM196620 WWG196620:WWI196620 P262156:R262156 JU262156:JW262156 TQ262156:TS262156 ADM262156:ADO262156 ANI262156:ANK262156 AXE262156:AXG262156 BHA262156:BHC262156 BQW262156:BQY262156 CAS262156:CAU262156 CKO262156:CKQ262156 CUK262156:CUM262156 DEG262156:DEI262156 DOC262156:DOE262156 DXY262156:DYA262156 EHU262156:EHW262156 ERQ262156:ERS262156 FBM262156:FBO262156 FLI262156:FLK262156 FVE262156:FVG262156 GFA262156:GFC262156 GOW262156:GOY262156 GYS262156:GYU262156 HIO262156:HIQ262156 HSK262156:HSM262156 ICG262156:ICI262156 IMC262156:IME262156 IVY262156:IWA262156 JFU262156:JFW262156 JPQ262156:JPS262156 JZM262156:JZO262156 KJI262156:KJK262156 KTE262156:KTG262156 LDA262156:LDC262156 LMW262156:LMY262156 LWS262156:LWU262156 MGO262156:MGQ262156 MQK262156:MQM262156 NAG262156:NAI262156 NKC262156:NKE262156 NTY262156:NUA262156 ODU262156:ODW262156 ONQ262156:ONS262156 OXM262156:OXO262156 PHI262156:PHK262156 PRE262156:PRG262156 QBA262156:QBC262156 QKW262156:QKY262156 QUS262156:QUU262156 REO262156:REQ262156 ROK262156:ROM262156 RYG262156:RYI262156 SIC262156:SIE262156 SRY262156:SSA262156 TBU262156:TBW262156 TLQ262156:TLS262156 TVM262156:TVO262156 UFI262156:UFK262156 UPE262156:UPG262156 UZA262156:UZC262156 VIW262156:VIY262156 VSS262156:VSU262156 WCO262156:WCQ262156 WMK262156:WMM262156 WWG262156:WWI262156 P327692:R327692 JU327692:JW327692 TQ327692:TS327692 ADM327692:ADO327692 ANI327692:ANK327692 AXE327692:AXG327692 BHA327692:BHC327692 BQW327692:BQY327692 CAS327692:CAU327692 CKO327692:CKQ327692 CUK327692:CUM327692 DEG327692:DEI327692 DOC327692:DOE327692 DXY327692:DYA327692 EHU327692:EHW327692 ERQ327692:ERS327692 FBM327692:FBO327692 FLI327692:FLK327692 FVE327692:FVG327692 GFA327692:GFC327692 GOW327692:GOY327692 GYS327692:GYU327692 HIO327692:HIQ327692 HSK327692:HSM327692 ICG327692:ICI327692 IMC327692:IME327692 IVY327692:IWA327692 JFU327692:JFW327692 JPQ327692:JPS327692 JZM327692:JZO327692 KJI327692:KJK327692 KTE327692:KTG327692 LDA327692:LDC327692 LMW327692:LMY327692 LWS327692:LWU327692 MGO327692:MGQ327692 MQK327692:MQM327692 NAG327692:NAI327692 NKC327692:NKE327692 NTY327692:NUA327692 ODU327692:ODW327692 ONQ327692:ONS327692 OXM327692:OXO327692 PHI327692:PHK327692 PRE327692:PRG327692 QBA327692:QBC327692 QKW327692:QKY327692 QUS327692:QUU327692 REO327692:REQ327692 ROK327692:ROM327692 RYG327692:RYI327692 SIC327692:SIE327692 SRY327692:SSA327692 TBU327692:TBW327692 TLQ327692:TLS327692 TVM327692:TVO327692 UFI327692:UFK327692 UPE327692:UPG327692 UZA327692:UZC327692 VIW327692:VIY327692 VSS327692:VSU327692 WCO327692:WCQ327692 WMK327692:WMM327692 WWG327692:WWI327692 P393228:R393228 JU393228:JW393228 TQ393228:TS393228 ADM393228:ADO393228 ANI393228:ANK393228 AXE393228:AXG393228 BHA393228:BHC393228 BQW393228:BQY393228 CAS393228:CAU393228 CKO393228:CKQ393228 CUK393228:CUM393228 DEG393228:DEI393228 DOC393228:DOE393228 DXY393228:DYA393228 EHU393228:EHW393228 ERQ393228:ERS393228 FBM393228:FBO393228 FLI393228:FLK393228 FVE393228:FVG393228 GFA393228:GFC393228 GOW393228:GOY393228 GYS393228:GYU393228 HIO393228:HIQ393228 HSK393228:HSM393228 ICG393228:ICI393228 IMC393228:IME393228 IVY393228:IWA393228 JFU393228:JFW393228 JPQ393228:JPS393228 JZM393228:JZO393228 KJI393228:KJK393228 KTE393228:KTG393228 LDA393228:LDC393228 LMW393228:LMY393228 LWS393228:LWU393228 MGO393228:MGQ393228 MQK393228:MQM393228 NAG393228:NAI393228 NKC393228:NKE393228 NTY393228:NUA393228 ODU393228:ODW393228 ONQ393228:ONS393228 OXM393228:OXO393228 PHI393228:PHK393228 PRE393228:PRG393228 QBA393228:QBC393228 QKW393228:QKY393228 QUS393228:QUU393228 REO393228:REQ393228 ROK393228:ROM393228 RYG393228:RYI393228 SIC393228:SIE393228 SRY393228:SSA393228 TBU393228:TBW393228 TLQ393228:TLS393228 TVM393228:TVO393228 UFI393228:UFK393228 UPE393228:UPG393228 UZA393228:UZC393228 VIW393228:VIY393228 VSS393228:VSU393228 WCO393228:WCQ393228 WMK393228:WMM393228 WWG393228:WWI393228 P458764:R458764 JU458764:JW458764 TQ458764:TS458764 ADM458764:ADO458764 ANI458764:ANK458764 AXE458764:AXG458764 BHA458764:BHC458764 BQW458764:BQY458764 CAS458764:CAU458764 CKO458764:CKQ458764 CUK458764:CUM458764 DEG458764:DEI458764 DOC458764:DOE458764 DXY458764:DYA458764 EHU458764:EHW458764 ERQ458764:ERS458764 FBM458764:FBO458764 FLI458764:FLK458764 FVE458764:FVG458764 GFA458764:GFC458764 GOW458764:GOY458764 GYS458764:GYU458764 HIO458764:HIQ458764 HSK458764:HSM458764 ICG458764:ICI458764 IMC458764:IME458764 IVY458764:IWA458764 JFU458764:JFW458764 JPQ458764:JPS458764 JZM458764:JZO458764 KJI458764:KJK458764 KTE458764:KTG458764 LDA458764:LDC458764 LMW458764:LMY458764 LWS458764:LWU458764 MGO458764:MGQ458764 MQK458764:MQM458764 NAG458764:NAI458764 NKC458764:NKE458764 NTY458764:NUA458764 ODU458764:ODW458764 ONQ458764:ONS458764 OXM458764:OXO458764 PHI458764:PHK458764 PRE458764:PRG458764 QBA458764:QBC458764 QKW458764:QKY458764 QUS458764:QUU458764 REO458764:REQ458764 ROK458764:ROM458764 RYG458764:RYI458764 SIC458764:SIE458764 SRY458764:SSA458764 TBU458764:TBW458764 TLQ458764:TLS458764 TVM458764:TVO458764 UFI458764:UFK458764 UPE458764:UPG458764 UZA458764:UZC458764 VIW458764:VIY458764 VSS458764:VSU458764 WCO458764:WCQ458764 WMK458764:WMM458764 WWG458764:WWI458764 P524300:R524300 JU524300:JW524300 TQ524300:TS524300 ADM524300:ADO524300 ANI524300:ANK524300 AXE524300:AXG524300 BHA524300:BHC524300 BQW524300:BQY524300 CAS524300:CAU524300 CKO524300:CKQ524300 CUK524300:CUM524300 DEG524300:DEI524300 DOC524300:DOE524300 DXY524300:DYA524300 EHU524300:EHW524300 ERQ524300:ERS524300 FBM524300:FBO524300 FLI524300:FLK524300 FVE524300:FVG524300 GFA524300:GFC524300 GOW524300:GOY524300 GYS524300:GYU524300 HIO524300:HIQ524300 HSK524300:HSM524300 ICG524300:ICI524300 IMC524300:IME524300 IVY524300:IWA524300 JFU524300:JFW524300 JPQ524300:JPS524300 JZM524300:JZO524300 KJI524300:KJK524300 KTE524300:KTG524300 LDA524300:LDC524300 LMW524300:LMY524300 LWS524300:LWU524300 MGO524300:MGQ524300 MQK524300:MQM524300 NAG524300:NAI524300 NKC524300:NKE524300 NTY524300:NUA524300 ODU524300:ODW524300 ONQ524300:ONS524300 OXM524300:OXO524300 PHI524300:PHK524300 PRE524300:PRG524300 QBA524300:QBC524300 QKW524300:QKY524300 QUS524300:QUU524300 REO524300:REQ524300 ROK524300:ROM524300 RYG524300:RYI524300 SIC524300:SIE524300 SRY524300:SSA524300 TBU524300:TBW524300 TLQ524300:TLS524300 TVM524300:TVO524300 UFI524300:UFK524300 UPE524300:UPG524300 UZA524300:UZC524300 VIW524300:VIY524300 VSS524300:VSU524300 WCO524300:WCQ524300 WMK524300:WMM524300 WWG524300:WWI524300 P589836:R589836 JU589836:JW589836 TQ589836:TS589836 ADM589836:ADO589836 ANI589836:ANK589836 AXE589836:AXG589836 BHA589836:BHC589836 BQW589836:BQY589836 CAS589836:CAU589836 CKO589836:CKQ589836 CUK589836:CUM589836 DEG589836:DEI589836 DOC589836:DOE589836 DXY589836:DYA589836 EHU589836:EHW589836 ERQ589836:ERS589836 FBM589836:FBO589836 FLI589836:FLK589836 FVE589836:FVG589836 GFA589836:GFC589836 GOW589836:GOY589836 GYS589836:GYU589836 HIO589836:HIQ589836 HSK589836:HSM589836 ICG589836:ICI589836 IMC589836:IME589836 IVY589836:IWA589836 JFU589836:JFW589836 JPQ589836:JPS589836 JZM589836:JZO589836 KJI589836:KJK589836 KTE589836:KTG589836 LDA589836:LDC589836 LMW589836:LMY589836 LWS589836:LWU589836 MGO589836:MGQ589836 MQK589836:MQM589836 NAG589836:NAI589836 NKC589836:NKE589836 NTY589836:NUA589836 ODU589836:ODW589836 ONQ589836:ONS589836 OXM589836:OXO589836 PHI589836:PHK589836 PRE589836:PRG589836 QBA589836:QBC589836 QKW589836:QKY589836 QUS589836:QUU589836 REO589836:REQ589836 ROK589836:ROM589836 RYG589836:RYI589836 SIC589836:SIE589836 SRY589836:SSA589836 TBU589836:TBW589836 TLQ589836:TLS589836 TVM589836:TVO589836 UFI589836:UFK589836 UPE589836:UPG589836 UZA589836:UZC589836 VIW589836:VIY589836 VSS589836:VSU589836 WCO589836:WCQ589836 WMK589836:WMM589836 WWG589836:WWI589836 P655372:R655372 JU655372:JW655372 TQ655372:TS655372 ADM655372:ADO655372 ANI655372:ANK655372 AXE655372:AXG655372 BHA655372:BHC655372 BQW655372:BQY655372 CAS655372:CAU655372 CKO655372:CKQ655372 CUK655372:CUM655372 DEG655372:DEI655372 DOC655372:DOE655372 DXY655372:DYA655372 EHU655372:EHW655372 ERQ655372:ERS655372 FBM655372:FBO655372 FLI655372:FLK655372 FVE655372:FVG655372 GFA655372:GFC655372 GOW655372:GOY655372 GYS655372:GYU655372 HIO655372:HIQ655372 HSK655372:HSM655372 ICG655372:ICI655372 IMC655372:IME655372 IVY655372:IWA655372 JFU655372:JFW655372 JPQ655372:JPS655372 JZM655372:JZO655372 KJI655372:KJK655372 KTE655372:KTG655372 LDA655372:LDC655372 LMW655372:LMY655372 LWS655372:LWU655372 MGO655372:MGQ655372 MQK655372:MQM655372 NAG655372:NAI655372 NKC655372:NKE655372 NTY655372:NUA655372 ODU655372:ODW655372 ONQ655372:ONS655372 OXM655372:OXO655372 PHI655372:PHK655372 PRE655372:PRG655372 QBA655372:QBC655372 QKW655372:QKY655372 QUS655372:QUU655372 REO655372:REQ655372 ROK655372:ROM655372 RYG655372:RYI655372 SIC655372:SIE655372 SRY655372:SSA655372 TBU655372:TBW655372 TLQ655372:TLS655372 TVM655372:TVO655372 UFI655372:UFK655372 UPE655372:UPG655372 UZA655372:UZC655372 VIW655372:VIY655372 VSS655372:VSU655372 WCO655372:WCQ655372 WMK655372:WMM655372 WWG655372:WWI655372 P720908:R720908 JU720908:JW720908 TQ720908:TS720908 ADM720908:ADO720908 ANI720908:ANK720908 AXE720908:AXG720908 BHA720908:BHC720908 BQW720908:BQY720908 CAS720908:CAU720908 CKO720908:CKQ720908 CUK720908:CUM720908 DEG720908:DEI720908 DOC720908:DOE720908 DXY720908:DYA720908 EHU720908:EHW720908 ERQ720908:ERS720908 FBM720908:FBO720908 FLI720908:FLK720908 FVE720908:FVG720908 GFA720908:GFC720908 GOW720908:GOY720908 GYS720908:GYU720908 HIO720908:HIQ720908 HSK720908:HSM720908 ICG720908:ICI720908 IMC720908:IME720908 IVY720908:IWA720908 JFU720908:JFW720908 JPQ720908:JPS720908 JZM720908:JZO720908 KJI720908:KJK720908 KTE720908:KTG720908 LDA720908:LDC720908 LMW720908:LMY720908 LWS720908:LWU720908 MGO720908:MGQ720908 MQK720908:MQM720908 NAG720908:NAI720908 NKC720908:NKE720908 NTY720908:NUA720908 ODU720908:ODW720908 ONQ720908:ONS720908 OXM720908:OXO720908 PHI720908:PHK720908 PRE720908:PRG720908 QBA720908:QBC720908 QKW720908:QKY720908 QUS720908:QUU720908 REO720908:REQ720908 ROK720908:ROM720908 RYG720908:RYI720908 SIC720908:SIE720908 SRY720908:SSA720908 TBU720908:TBW720908 TLQ720908:TLS720908 TVM720908:TVO720908 UFI720908:UFK720908 UPE720908:UPG720908 UZA720908:UZC720908 VIW720908:VIY720908 VSS720908:VSU720908 WCO720908:WCQ720908 WMK720908:WMM720908 WWG720908:WWI720908 P786444:R786444 JU786444:JW786444 TQ786444:TS786444 ADM786444:ADO786444 ANI786444:ANK786444 AXE786444:AXG786444 BHA786444:BHC786444 BQW786444:BQY786444 CAS786444:CAU786444 CKO786444:CKQ786444 CUK786444:CUM786444 DEG786444:DEI786444 DOC786444:DOE786444 DXY786444:DYA786444 EHU786444:EHW786444 ERQ786444:ERS786444 FBM786444:FBO786444 FLI786444:FLK786444 FVE786444:FVG786444 GFA786444:GFC786444 GOW786444:GOY786444 GYS786444:GYU786444 HIO786444:HIQ786444 HSK786444:HSM786444 ICG786444:ICI786444 IMC786444:IME786444 IVY786444:IWA786444 JFU786444:JFW786444 JPQ786444:JPS786444 JZM786444:JZO786444 KJI786444:KJK786444 KTE786444:KTG786444 LDA786444:LDC786444 LMW786444:LMY786444 LWS786444:LWU786444 MGO786444:MGQ786444 MQK786444:MQM786444 NAG786444:NAI786444 NKC786444:NKE786444 NTY786444:NUA786444 ODU786444:ODW786444 ONQ786444:ONS786444 OXM786444:OXO786444 PHI786444:PHK786444 PRE786444:PRG786444 QBA786444:QBC786444 QKW786444:QKY786444 QUS786444:QUU786444 REO786444:REQ786444 ROK786444:ROM786444 RYG786444:RYI786444 SIC786444:SIE786444 SRY786444:SSA786444 TBU786444:TBW786444 TLQ786444:TLS786444 TVM786444:TVO786444 UFI786444:UFK786444 UPE786444:UPG786444 UZA786444:UZC786444 VIW786444:VIY786444 VSS786444:VSU786444 WCO786444:WCQ786444 WMK786444:WMM786444 WWG786444:WWI786444 P851980:R851980 JU851980:JW851980 TQ851980:TS851980 ADM851980:ADO851980 ANI851980:ANK851980 AXE851980:AXG851980 BHA851980:BHC851980 BQW851980:BQY851980 CAS851980:CAU851980 CKO851980:CKQ851980 CUK851980:CUM851980 DEG851980:DEI851980 DOC851980:DOE851980 DXY851980:DYA851980 EHU851980:EHW851980 ERQ851980:ERS851980 FBM851980:FBO851980 FLI851980:FLK851980 FVE851980:FVG851980 GFA851980:GFC851980 GOW851980:GOY851980 GYS851980:GYU851980 HIO851980:HIQ851980 HSK851980:HSM851980 ICG851980:ICI851980 IMC851980:IME851980 IVY851980:IWA851980 JFU851980:JFW851980 JPQ851980:JPS851980 JZM851980:JZO851980 KJI851980:KJK851980 KTE851980:KTG851980 LDA851980:LDC851980 LMW851980:LMY851980 LWS851980:LWU851980 MGO851980:MGQ851980 MQK851980:MQM851980 NAG851980:NAI851980 NKC851980:NKE851980 NTY851980:NUA851980 ODU851980:ODW851980 ONQ851980:ONS851980 OXM851980:OXO851980 PHI851980:PHK851980 PRE851980:PRG851980 QBA851980:QBC851980 QKW851980:QKY851980 QUS851980:QUU851980 REO851980:REQ851980 ROK851980:ROM851980 RYG851980:RYI851980 SIC851980:SIE851980 SRY851980:SSA851980 TBU851980:TBW851980 TLQ851980:TLS851980 TVM851980:TVO851980 UFI851980:UFK851980 UPE851980:UPG851980 UZA851980:UZC851980 VIW851980:VIY851980 VSS851980:VSU851980 WCO851980:WCQ851980 WMK851980:WMM851980 WWG851980:WWI851980 P917516:R917516 JU917516:JW917516 TQ917516:TS917516 ADM917516:ADO917516 ANI917516:ANK917516 AXE917516:AXG917516 BHA917516:BHC917516 BQW917516:BQY917516 CAS917516:CAU917516 CKO917516:CKQ917516 CUK917516:CUM917516 DEG917516:DEI917516 DOC917516:DOE917516 DXY917516:DYA917516 EHU917516:EHW917516 ERQ917516:ERS917516 FBM917516:FBO917516 FLI917516:FLK917516 FVE917516:FVG917516 GFA917516:GFC917516 GOW917516:GOY917516 GYS917516:GYU917516 HIO917516:HIQ917516 HSK917516:HSM917516 ICG917516:ICI917516 IMC917516:IME917516 IVY917516:IWA917516 JFU917516:JFW917516 JPQ917516:JPS917516 JZM917516:JZO917516 KJI917516:KJK917516 KTE917516:KTG917516 LDA917516:LDC917516 LMW917516:LMY917516 LWS917516:LWU917516 MGO917516:MGQ917516 MQK917516:MQM917516 NAG917516:NAI917516 NKC917516:NKE917516 NTY917516:NUA917516 ODU917516:ODW917516 ONQ917516:ONS917516 OXM917516:OXO917516 PHI917516:PHK917516 PRE917516:PRG917516 QBA917516:QBC917516 QKW917516:QKY917516 QUS917516:QUU917516 REO917516:REQ917516 ROK917516:ROM917516 RYG917516:RYI917516 SIC917516:SIE917516 SRY917516:SSA917516 TBU917516:TBW917516 TLQ917516:TLS917516 TVM917516:TVO917516 UFI917516:UFK917516 UPE917516:UPG917516 UZA917516:UZC917516 VIW917516:VIY917516 VSS917516:VSU917516 WCO917516:WCQ917516 WMK917516:WMM917516 WWG917516:WWI917516 P983052:R983052 JU983052:JW983052 TQ983052:TS983052 ADM983052:ADO983052 ANI983052:ANK983052 AXE983052:AXG983052 BHA983052:BHC983052 BQW983052:BQY983052 CAS983052:CAU983052 CKO983052:CKQ983052 CUK983052:CUM983052 DEG983052:DEI983052 DOC983052:DOE983052 DXY983052:DYA983052 EHU983052:EHW983052 ERQ983052:ERS983052 FBM983052:FBO983052 FLI983052:FLK983052 FVE983052:FVG983052 GFA983052:GFC983052 GOW983052:GOY983052 GYS983052:GYU983052 HIO983052:HIQ983052 HSK983052:HSM983052 ICG983052:ICI983052 IMC983052:IME983052 IVY983052:IWA983052 JFU983052:JFW983052 JPQ983052:JPS983052 JZM983052:JZO983052 KJI983052:KJK983052 KTE983052:KTG983052 LDA983052:LDC983052 LMW983052:LMY983052 LWS983052:LWU983052 MGO983052:MGQ983052 MQK983052:MQM983052 NAG983052:NAI983052 NKC983052:NKE983052 NTY983052:NUA983052 ODU983052:ODW983052 ONQ983052:ONS983052 OXM983052:OXO983052 PHI983052:PHK983052 PRE983052:PRG983052 QBA983052:QBC983052 QKW983052:QKY983052 QUS983052:QUU983052 REO983052:REQ983052 ROK983052:ROM983052 RYG983052:RYI983052 SIC983052:SIE983052 SRY983052:SSA983052 TBU983052:TBW983052 TLQ983052:TLS983052 TVM983052:TVO983052 UFI983052:UFK983052 UPE983052:UPG983052 UZA983052:UZC983052 VIW983052:VIY983052 VSS983052:VSU983052 WCO983052:WCQ983052 WMK983052:WMM983052 WWG983052:WWI983052 P65552:R65552 JU65552:JW65552 TQ65552:TS65552 ADM65552:ADO65552 ANI65552:ANK65552 AXE65552:AXG65552 BHA65552:BHC65552 BQW65552:BQY65552 CAS65552:CAU65552 CKO65552:CKQ65552 CUK65552:CUM65552 DEG65552:DEI65552 DOC65552:DOE65552 DXY65552:DYA65552 EHU65552:EHW65552 ERQ65552:ERS65552 FBM65552:FBO65552 FLI65552:FLK65552 FVE65552:FVG65552 GFA65552:GFC65552 GOW65552:GOY65552 GYS65552:GYU65552 HIO65552:HIQ65552 HSK65552:HSM65552 ICG65552:ICI65552 IMC65552:IME65552 IVY65552:IWA65552 JFU65552:JFW65552 JPQ65552:JPS65552 JZM65552:JZO65552 KJI65552:KJK65552 KTE65552:KTG65552 LDA65552:LDC65552 LMW65552:LMY65552 LWS65552:LWU65552 MGO65552:MGQ65552 MQK65552:MQM65552 NAG65552:NAI65552 NKC65552:NKE65552 NTY65552:NUA65552 ODU65552:ODW65552 ONQ65552:ONS65552 OXM65552:OXO65552 PHI65552:PHK65552 PRE65552:PRG65552 QBA65552:QBC65552 QKW65552:QKY65552 QUS65552:QUU65552 REO65552:REQ65552 ROK65552:ROM65552 RYG65552:RYI65552 SIC65552:SIE65552 SRY65552:SSA65552 TBU65552:TBW65552 TLQ65552:TLS65552 TVM65552:TVO65552 UFI65552:UFK65552 UPE65552:UPG65552 UZA65552:UZC65552 VIW65552:VIY65552 VSS65552:VSU65552 WCO65552:WCQ65552 WMK65552:WMM65552 WWG65552:WWI65552 P131088:R131088 JU131088:JW131088 TQ131088:TS131088 ADM131088:ADO131088 ANI131088:ANK131088 AXE131088:AXG131088 BHA131088:BHC131088 BQW131088:BQY131088 CAS131088:CAU131088 CKO131088:CKQ131088 CUK131088:CUM131088 DEG131088:DEI131088 DOC131088:DOE131088 DXY131088:DYA131088 EHU131088:EHW131088 ERQ131088:ERS131088 FBM131088:FBO131088 FLI131088:FLK131088 FVE131088:FVG131088 GFA131088:GFC131088 GOW131088:GOY131088 GYS131088:GYU131088 HIO131088:HIQ131088 HSK131088:HSM131088 ICG131088:ICI131088 IMC131088:IME131088 IVY131088:IWA131088 JFU131088:JFW131088 JPQ131088:JPS131088 JZM131088:JZO131088 KJI131088:KJK131088 KTE131088:KTG131088 LDA131088:LDC131088 LMW131088:LMY131088 LWS131088:LWU131088 MGO131088:MGQ131088 MQK131088:MQM131088 NAG131088:NAI131088 NKC131088:NKE131088 NTY131088:NUA131088 ODU131088:ODW131088 ONQ131088:ONS131088 OXM131088:OXO131088 PHI131088:PHK131088 PRE131088:PRG131088 QBA131088:QBC131088 QKW131088:QKY131088 QUS131088:QUU131088 REO131088:REQ131088 ROK131088:ROM131088 RYG131088:RYI131088 SIC131088:SIE131088 SRY131088:SSA131088 TBU131088:TBW131088 TLQ131088:TLS131088 TVM131088:TVO131088 UFI131088:UFK131088 UPE131088:UPG131088 UZA131088:UZC131088 VIW131088:VIY131088 VSS131088:VSU131088 WCO131088:WCQ131088 WMK131088:WMM131088 WWG131088:WWI131088 P196624:R196624 JU196624:JW196624 TQ196624:TS196624 ADM196624:ADO196624 ANI196624:ANK196624 AXE196624:AXG196624 BHA196624:BHC196624 BQW196624:BQY196624 CAS196624:CAU196624 CKO196624:CKQ196624 CUK196624:CUM196624 DEG196624:DEI196624 DOC196624:DOE196624 DXY196624:DYA196624 EHU196624:EHW196624 ERQ196624:ERS196624 FBM196624:FBO196624 FLI196624:FLK196624 FVE196624:FVG196624 GFA196624:GFC196624 GOW196624:GOY196624 GYS196624:GYU196624 HIO196624:HIQ196624 HSK196624:HSM196624 ICG196624:ICI196624 IMC196624:IME196624 IVY196624:IWA196624 JFU196624:JFW196624 JPQ196624:JPS196624 JZM196624:JZO196624 KJI196624:KJK196624 KTE196624:KTG196624 LDA196624:LDC196624 LMW196624:LMY196624 LWS196624:LWU196624 MGO196624:MGQ196624 MQK196624:MQM196624 NAG196624:NAI196624 NKC196624:NKE196624 NTY196624:NUA196624 ODU196624:ODW196624 ONQ196624:ONS196624 OXM196624:OXO196624 PHI196624:PHK196624 PRE196624:PRG196624 QBA196624:QBC196624 QKW196624:QKY196624 QUS196624:QUU196624 REO196624:REQ196624 ROK196624:ROM196624 RYG196624:RYI196624 SIC196624:SIE196624 SRY196624:SSA196624 TBU196624:TBW196624 TLQ196624:TLS196624 TVM196624:TVO196624 UFI196624:UFK196624 UPE196624:UPG196624 UZA196624:UZC196624 VIW196624:VIY196624 VSS196624:VSU196624 WCO196624:WCQ196624 WMK196624:WMM196624 WWG196624:WWI196624 P262160:R262160 JU262160:JW262160 TQ262160:TS262160 ADM262160:ADO262160 ANI262160:ANK262160 AXE262160:AXG262160 BHA262160:BHC262160 BQW262160:BQY262160 CAS262160:CAU262160 CKO262160:CKQ262160 CUK262160:CUM262160 DEG262160:DEI262160 DOC262160:DOE262160 DXY262160:DYA262160 EHU262160:EHW262160 ERQ262160:ERS262160 FBM262160:FBO262160 FLI262160:FLK262160 FVE262160:FVG262160 GFA262160:GFC262160 GOW262160:GOY262160 GYS262160:GYU262160 HIO262160:HIQ262160 HSK262160:HSM262160 ICG262160:ICI262160 IMC262160:IME262160 IVY262160:IWA262160 JFU262160:JFW262160 JPQ262160:JPS262160 JZM262160:JZO262160 KJI262160:KJK262160 KTE262160:KTG262160 LDA262160:LDC262160 LMW262160:LMY262160 LWS262160:LWU262160 MGO262160:MGQ262160 MQK262160:MQM262160 NAG262160:NAI262160 NKC262160:NKE262160 NTY262160:NUA262160 ODU262160:ODW262160 ONQ262160:ONS262160 OXM262160:OXO262160 PHI262160:PHK262160 PRE262160:PRG262160 QBA262160:QBC262160 QKW262160:QKY262160 QUS262160:QUU262160 REO262160:REQ262160 ROK262160:ROM262160 RYG262160:RYI262160 SIC262160:SIE262160 SRY262160:SSA262160 TBU262160:TBW262160 TLQ262160:TLS262160 TVM262160:TVO262160 UFI262160:UFK262160 UPE262160:UPG262160 UZA262160:UZC262160 VIW262160:VIY262160 VSS262160:VSU262160 WCO262160:WCQ262160 WMK262160:WMM262160 WWG262160:WWI262160 P327696:R327696 JU327696:JW327696 TQ327696:TS327696 ADM327696:ADO327696 ANI327696:ANK327696 AXE327696:AXG327696 BHA327696:BHC327696 BQW327696:BQY327696 CAS327696:CAU327696 CKO327696:CKQ327696 CUK327696:CUM327696 DEG327696:DEI327696 DOC327696:DOE327696 DXY327696:DYA327696 EHU327696:EHW327696 ERQ327696:ERS327696 FBM327696:FBO327696 FLI327696:FLK327696 FVE327696:FVG327696 GFA327696:GFC327696 GOW327696:GOY327696 GYS327696:GYU327696 HIO327696:HIQ327696 HSK327696:HSM327696 ICG327696:ICI327696 IMC327696:IME327696 IVY327696:IWA327696 JFU327696:JFW327696 JPQ327696:JPS327696 JZM327696:JZO327696 KJI327696:KJK327696 KTE327696:KTG327696 LDA327696:LDC327696 LMW327696:LMY327696 LWS327696:LWU327696 MGO327696:MGQ327696 MQK327696:MQM327696 NAG327696:NAI327696 NKC327696:NKE327696 NTY327696:NUA327696 ODU327696:ODW327696 ONQ327696:ONS327696 OXM327696:OXO327696 PHI327696:PHK327696 PRE327696:PRG327696 QBA327696:QBC327696 QKW327696:QKY327696 QUS327696:QUU327696 REO327696:REQ327696 ROK327696:ROM327696 RYG327696:RYI327696 SIC327696:SIE327696 SRY327696:SSA327696 TBU327696:TBW327696 TLQ327696:TLS327696 TVM327696:TVO327696 UFI327696:UFK327696 UPE327696:UPG327696 UZA327696:UZC327696 VIW327696:VIY327696 VSS327696:VSU327696 WCO327696:WCQ327696 WMK327696:WMM327696 WWG327696:WWI327696 P393232:R393232 JU393232:JW393232 TQ393232:TS393232 ADM393232:ADO393232 ANI393232:ANK393232 AXE393232:AXG393232 BHA393232:BHC393232 BQW393232:BQY393232 CAS393232:CAU393232 CKO393232:CKQ393232 CUK393232:CUM393232 DEG393232:DEI393232 DOC393232:DOE393232 DXY393232:DYA393232 EHU393232:EHW393232 ERQ393232:ERS393232 FBM393232:FBO393232 FLI393232:FLK393232 FVE393232:FVG393232 GFA393232:GFC393232 GOW393232:GOY393232 GYS393232:GYU393232 HIO393232:HIQ393232 HSK393232:HSM393232 ICG393232:ICI393232 IMC393232:IME393232 IVY393232:IWA393232 JFU393232:JFW393232 JPQ393232:JPS393232 JZM393232:JZO393232 KJI393232:KJK393232 KTE393232:KTG393232 LDA393232:LDC393232 LMW393232:LMY393232 LWS393232:LWU393232 MGO393232:MGQ393232 MQK393232:MQM393232 NAG393232:NAI393232 NKC393232:NKE393232 NTY393232:NUA393232 ODU393232:ODW393232 ONQ393232:ONS393232 OXM393232:OXO393232 PHI393232:PHK393232 PRE393232:PRG393232 QBA393232:QBC393232 QKW393232:QKY393232 QUS393232:QUU393232 REO393232:REQ393232 ROK393232:ROM393232 RYG393232:RYI393232 SIC393232:SIE393232 SRY393232:SSA393232 TBU393232:TBW393232 TLQ393232:TLS393232 TVM393232:TVO393232 UFI393232:UFK393232 UPE393232:UPG393232 UZA393232:UZC393232 VIW393232:VIY393232 VSS393232:VSU393232 WCO393232:WCQ393232 WMK393232:WMM393232 WWG393232:WWI393232 P458768:R458768 JU458768:JW458768 TQ458768:TS458768 ADM458768:ADO458768 ANI458768:ANK458768 AXE458768:AXG458768 BHA458768:BHC458768 BQW458768:BQY458768 CAS458768:CAU458768 CKO458768:CKQ458768 CUK458768:CUM458768 DEG458768:DEI458768 DOC458768:DOE458768 DXY458768:DYA458768 EHU458768:EHW458768 ERQ458768:ERS458768 FBM458768:FBO458768 FLI458768:FLK458768 FVE458768:FVG458768 GFA458768:GFC458768 GOW458768:GOY458768 GYS458768:GYU458768 HIO458768:HIQ458768 HSK458768:HSM458768 ICG458768:ICI458768 IMC458768:IME458768 IVY458768:IWA458768 JFU458768:JFW458768 JPQ458768:JPS458768 JZM458768:JZO458768 KJI458768:KJK458768 KTE458768:KTG458768 LDA458768:LDC458768 LMW458768:LMY458768 LWS458768:LWU458768 MGO458768:MGQ458768 MQK458768:MQM458768 NAG458768:NAI458768 NKC458768:NKE458768 NTY458768:NUA458768 ODU458768:ODW458768 ONQ458768:ONS458768 OXM458768:OXO458768 PHI458768:PHK458768 PRE458768:PRG458768 QBA458768:QBC458768 QKW458768:QKY458768 QUS458768:QUU458768 REO458768:REQ458768 ROK458768:ROM458768 RYG458768:RYI458768 SIC458768:SIE458768 SRY458768:SSA458768 TBU458768:TBW458768 TLQ458768:TLS458768 TVM458768:TVO458768 UFI458768:UFK458768 UPE458768:UPG458768 UZA458768:UZC458768 VIW458768:VIY458768 VSS458768:VSU458768 WCO458768:WCQ458768 WMK458768:WMM458768 WWG458768:WWI458768 P524304:R524304 JU524304:JW524304 TQ524304:TS524304 ADM524304:ADO524304 ANI524304:ANK524304 AXE524304:AXG524304 BHA524304:BHC524304 BQW524304:BQY524304 CAS524304:CAU524304 CKO524304:CKQ524304 CUK524304:CUM524304 DEG524304:DEI524304 DOC524304:DOE524304 DXY524304:DYA524304 EHU524304:EHW524304 ERQ524304:ERS524304 FBM524304:FBO524304 FLI524304:FLK524304 FVE524304:FVG524304 GFA524304:GFC524304 GOW524304:GOY524304 GYS524304:GYU524304 HIO524304:HIQ524304 HSK524304:HSM524304 ICG524304:ICI524304 IMC524304:IME524304 IVY524304:IWA524304 JFU524304:JFW524304 JPQ524304:JPS524304 JZM524304:JZO524304 KJI524304:KJK524304 KTE524304:KTG524304 LDA524304:LDC524304 LMW524304:LMY524304 LWS524304:LWU524304 MGO524304:MGQ524304 MQK524304:MQM524304 NAG524304:NAI524304 NKC524304:NKE524304 NTY524304:NUA524304 ODU524304:ODW524304 ONQ524304:ONS524304 OXM524304:OXO524304 PHI524304:PHK524304 PRE524304:PRG524304 QBA524304:QBC524304 QKW524304:QKY524304 QUS524304:QUU524304 REO524304:REQ524304 ROK524304:ROM524304 RYG524304:RYI524304 SIC524304:SIE524304 SRY524304:SSA524304 TBU524304:TBW524304 TLQ524304:TLS524304 TVM524304:TVO524304 UFI524304:UFK524304 UPE524304:UPG524304 UZA524304:UZC524304 VIW524304:VIY524304 VSS524304:VSU524304 WCO524304:WCQ524304 WMK524304:WMM524304 WWG524304:WWI524304 P589840:R589840 JU589840:JW589840 TQ589840:TS589840 ADM589840:ADO589840 ANI589840:ANK589840 AXE589840:AXG589840 BHA589840:BHC589840 BQW589840:BQY589840 CAS589840:CAU589840 CKO589840:CKQ589840 CUK589840:CUM589840 DEG589840:DEI589840 DOC589840:DOE589840 DXY589840:DYA589840 EHU589840:EHW589840 ERQ589840:ERS589840 FBM589840:FBO589840 FLI589840:FLK589840 FVE589840:FVG589840 GFA589840:GFC589840 GOW589840:GOY589840 GYS589840:GYU589840 HIO589840:HIQ589840 HSK589840:HSM589840 ICG589840:ICI589840 IMC589840:IME589840 IVY589840:IWA589840 JFU589840:JFW589840 JPQ589840:JPS589840 JZM589840:JZO589840 KJI589840:KJK589840 KTE589840:KTG589840 LDA589840:LDC589840 LMW589840:LMY589840 LWS589840:LWU589840 MGO589840:MGQ589840 MQK589840:MQM589840 NAG589840:NAI589840 NKC589840:NKE589840 NTY589840:NUA589840 ODU589840:ODW589840 ONQ589840:ONS589840 OXM589840:OXO589840 PHI589840:PHK589840 PRE589840:PRG589840 QBA589840:QBC589840 QKW589840:QKY589840 QUS589840:QUU589840 REO589840:REQ589840 ROK589840:ROM589840 RYG589840:RYI589840 SIC589840:SIE589840 SRY589840:SSA589840 TBU589840:TBW589840 TLQ589840:TLS589840 TVM589840:TVO589840 UFI589840:UFK589840 UPE589840:UPG589840 UZA589840:UZC589840 VIW589840:VIY589840 VSS589840:VSU589840 WCO589840:WCQ589840 WMK589840:WMM589840 WWG589840:WWI589840 P655376:R655376 JU655376:JW655376 TQ655376:TS655376 ADM655376:ADO655376 ANI655376:ANK655376 AXE655376:AXG655376 BHA655376:BHC655376 BQW655376:BQY655376 CAS655376:CAU655376 CKO655376:CKQ655376 CUK655376:CUM655376 DEG655376:DEI655376 DOC655376:DOE655376 DXY655376:DYA655376 EHU655376:EHW655376 ERQ655376:ERS655376 FBM655376:FBO655376 FLI655376:FLK655376 FVE655376:FVG655376 GFA655376:GFC655376 GOW655376:GOY655376 GYS655376:GYU655376 HIO655376:HIQ655376 HSK655376:HSM655376 ICG655376:ICI655376 IMC655376:IME655376 IVY655376:IWA655376 JFU655376:JFW655376 JPQ655376:JPS655376 JZM655376:JZO655376 KJI655376:KJK655376 KTE655376:KTG655376 LDA655376:LDC655376 LMW655376:LMY655376 LWS655376:LWU655376 MGO655376:MGQ655376 MQK655376:MQM655376 NAG655376:NAI655376 NKC655376:NKE655376 NTY655376:NUA655376 ODU655376:ODW655376 ONQ655376:ONS655376 OXM655376:OXO655376 PHI655376:PHK655376 PRE655376:PRG655376 QBA655376:QBC655376 QKW655376:QKY655376 QUS655376:QUU655376 REO655376:REQ655376 ROK655376:ROM655376 RYG655376:RYI655376 SIC655376:SIE655376 SRY655376:SSA655376 TBU655376:TBW655376 TLQ655376:TLS655376 TVM655376:TVO655376 UFI655376:UFK655376 UPE655376:UPG655376 UZA655376:UZC655376 VIW655376:VIY655376 VSS655376:VSU655376 WCO655376:WCQ655376 WMK655376:WMM655376 WWG655376:WWI655376 P720912:R720912 JU720912:JW720912 TQ720912:TS720912 ADM720912:ADO720912 ANI720912:ANK720912 AXE720912:AXG720912 BHA720912:BHC720912 BQW720912:BQY720912 CAS720912:CAU720912 CKO720912:CKQ720912 CUK720912:CUM720912 DEG720912:DEI720912 DOC720912:DOE720912 DXY720912:DYA720912 EHU720912:EHW720912 ERQ720912:ERS720912 FBM720912:FBO720912 FLI720912:FLK720912 FVE720912:FVG720912 GFA720912:GFC720912 GOW720912:GOY720912 GYS720912:GYU720912 HIO720912:HIQ720912 HSK720912:HSM720912 ICG720912:ICI720912 IMC720912:IME720912 IVY720912:IWA720912 JFU720912:JFW720912 JPQ720912:JPS720912 JZM720912:JZO720912 KJI720912:KJK720912 KTE720912:KTG720912 LDA720912:LDC720912 LMW720912:LMY720912 LWS720912:LWU720912 MGO720912:MGQ720912 MQK720912:MQM720912 NAG720912:NAI720912 NKC720912:NKE720912 NTY720912:NUA720912 ODU720912:ODW720912 ONQ720912:ONS720912 OXM720912:OXO720912 PHI720912:PHK720912 PRE720912:PRG720912 QBA720912:QBC720912 QKW720912:QKY720912 QUS720912:QUU720912 REO720912:REQ720912 ROK720912:ROM720912 RYG720912:RYI720912 SIC720912:SIE720912 SRY720912:SSA720912 TBU720912:TBW720912 TLQ720912:TLS720912 TVM720912:TVO720912 UFI720912:UFK720912 UPE720912:UPG720912 UZA720912:UZC720912 VIW720912:VIY720912 VSS720912:VSU720912 WCO720912:WCQ720912 WMK720912:WMM720912 WWG720912:WWI720912 P786448:R786448 JU786448:JW786448 TQ786448:TS786448 ADM786448:ADO786448 ANI786448:ANK786448 AXE786448:AXG786448 BHA786448:BHC786448 BQW786448:BQY786448 CAS786448:CAU786448 CKO786448:CKQ786448 CUK786448:CUM786448 DEG786448:DEI786448 DOC786448:DOE786448 DXY786448:DYA786448 EHU786448:EHW786448 ERQ786448:ERS786448 FBM786448:FBO786448 FLI786448:FLK786448 FVE786448:FVG786448 GFA786448:GFC786448 GOW786448:GOY786448 GYS786448:GYU786448 HIO786448:HIQ786448 HSK786448:HSM786448 ICG786448:ICI786448 IMC786448:IME786448 IVY786448:IWA786448 JFU786448:JFW786448 JPQ786448:JPS786448 JZM786448:JZO786448 KJI786448:KJK786448 KTE786448:KTG786448 LDA786448:LDC786448 LMW786448:LMY786448 LWS786448:LWU786448 MGO786448:MGQ786448 MQK786448:MQM786448 NAG786448:NAI786448 NKC786448:NKE786448 NTY786448:NUA786448 ODU786448:ODW786448 ONQ786448:ONS786448 OXM786448:OXO786448 PHI786448:PHK786448 PRE786448:PRG786448 QBA786448:QBC786448 QKW786448:QKY786448 QUS786448:QUU786448 REO786448:REQ786448 ROK786448:ROM786448 RYG786448:RYI786448 SIC786448:SIE786448 SRY786448:SSA786448 TBU786448:TBW786448 TLQ786448:TLS786448 TVM786448:TVO786448 UFI786448:UFK786448 UPE786448:UPG786448 UZA786448:UZC786448 VIW786448:VIY786448 VSS786448:VSU786448 WCO786448:WCQ786448 WMK786448:WMM786448 WWG786448:WWI786448 P851984:R851984 JU851984:JW851984 TQ851984:TS851984 ADM851984:ADO851984 ANI851984:ANK851984 AXE851984:AXG851984 BHA851984:BHC851984 BQW851984:BQY851984 CAS851984:CAU851984 CKO851984:CKQ851984 CUK851984:CUM851984 DEG851984:DEI851984 DOC851984:DOE851984 DXY851984:DYA851984 EHU851984:EHW851984 ERQ851984:ERS851984 FBM851984:FBO851984 FLI851984:FLK851984 FVE851984:FVG851984 GFA851984:GFC851984 GOW851984:GOY851984 GYS851984:GYU851984 HIO851984:HIQ851984 HSK851984:HSM851984 ICG851984:ICI851984 IMC851984:IME851984 IVY851984:IWA851984 JFU851984:JFW851984 JPQ851984:JPS851984 JZM851984:JZO851984 KJI851984:KJK851984 KTE851984:KTG851984 LDA851984:LDC851984 LMW851984:LMY851984 LWS851984:LWU851984 MGO851984:MGQ851984 MQK851984:MQM851984 NAG851984:NAI851984 NKC851984:NKE851984 NTY851984:NUA851984 ODU851984:ODW851984 ONQ851984:ONS851984 OXM851984:OXO851984 PHI851984:PHK851984 PRE851984:PRG851984 QBA851984:QBC851984 QKW851984:QKY851984 QUS851984:QUU851984 REO851984:REQ851984 ROK851984:ROM851984 RYG851984:RYI851984 SIC851984:SIE851984 SRY851984:SSA851984 TBU851984:TBW851984 TLQ851984:TLS851984 TVM851984:TVO851984 UFI851984:UFK851984 UPE851984:UPG851984 UZA851984:UZC851984 VIW851984:VIY851984 VSS851984:VSU851984 WCO851984:WCQ851984 WMK851984:WMM851984 WWG851984:WWI851984 P917520:R917520 JU917520:JW917520 TQ917520:TS917520 ADM917520:ADO917520 ANI917520:ANK917520 AXE917520:AXG917520 BHA917520:BHC917520 BQW917520:BQY917520 CAS917520:CAU917520 CKO917520:CKQ917520 CUK917520:CUM917520 DEG917520:DEI917520 DOC917520:DOE917520 DXY917520:DYA917520 EHU917520:EHW917520 ERQ917520:ERS917520 FBM917520:FBO917520 FLI917520:FLK917520 FVE917520:FVG917520 GFA917520:GFC917520 GOW917520:GOY917520 GYS917520:GYU917520 HIO917520:HIQ917520 HSK917520:HSM917520 ICG917520:ICI917520 IMC917520:IME917520 IVY917520:IWA917520 JFU917520:JFW917520 JPQ917520:JPS917520 JZM917520:JZO917520 KJI917520:KJK917520 KTE917520:KTG917520 LDA917520:LDC917520 LMW917520:LMY917520 LWS917520:LWU917520 MGO917520:MGQ917520 MQK917520:MQM917520 NAG917520:NAI917520 NKC917520:NKE917520 NTY917520:NUA917520 ODU917520:ODW917520 ONQ917520:ONS917520 OXM917520:OXO917520 PHI917520:PHK917520 PRE917520:PRG917520 QBA917520:QBC917520 QKW917520:QKY917520 QUS917520:QUU917520 REO917520:REQ917520 ROK917520:ROM917520 RYG917520:RYI917520 SIC917520:SIE917520 SRY917520:SSA917520 TBU917520:TBW917520 TLQ917520:TLS917520 TVM917520:TVO917520 UFI917520:UFK917520 UPE917520:UPG917520 UZA917520:UZC917520 VIW917520:VIY917520 VSS917520:VSU917520 WCO917520:WCQ917520 WMK917520:WMM917520 WWG917520:WWI917520 P983056:R983056 JU983056:JW983056 TQ983056:TS983056 ADM983056:ADO983056 ANI983056:ANK983056 AXE983056:AXG983056 BHA983056:BHC983056 BQW983056:BQY983056 CAS983056:CAU983056 CKO983056:CKQ983056 CUK983056:CUM983056 DEG983056:DEI983056 DOC983056:DOE983056 DXY983056:DYA983056 EHU983056:EHW983056 ERQ983056:ERS983056 FBM983056:FBO983056 FLI983056:FLK983056 FVE983056:FVG983056 GFA983056:GFC983056 GOW983056:GOY983056 GYS983056:GYU983056 HIO983056:HIQ983056 HSK983056:HSM983056 ICG983056:ICI983056 IMC983056:IME983056 IVY983056:IWA983056 JFU983056:JFW983056 JPQ983056:JPS983056 JZM983056:JZO983056 KJI983056:KJK983056 KTE983056:KTG983056 LDA983056:LDC983056 LMW983056:LMY983056 LWS983056:LWU983056 MGO983056:MGQ983056 MQK983056:MQM983056 NAG983056:NAI983056 NKC983056:NKE983056 NTY983056:NUA983056 ODU983056:ODW983056 ONQ983056:ONS983056 OXM983056:OXO983056 PHI983056:PHK983056 PRE983056:PRG983056 QBA983056:QBC983056 QKW983056:QKY983056 QUS983056:QUU983056 REO983056:REQ983056 ROK983056:ROM983056 RYG983056:RYI983056 SIC983056:SIE983056 SRY983056:SSA983056 TBU983056:TBW983056 TLQ983056:TLS983056 TVM983056:TVO983056 UFI983056:UFK983056 UPE983056:UPG983056 UZA983056:UZC983056 VIW983056:VIY983056 VSS983056:VSU983056 WCO983056:WCQ983056 WMK983056:WMM983056 WWG983056:WWI983056 P65556:R65556 JU65556:JW65556 TQ65556:TS65556 ADM65556:ADO65556 ANI65556:ANK65556 AXE65556:AXG65556 BHA65556:BHC65556 BQW65556:BQY65556 CAS65556:CAU65556 CKO65556:CKQ65556 CUK65556:CUM65556 DEG65556:DEI65556 DOC65556:DOE65556 DXY65556:DYA65556 EHU65556:EHW65556 ERQ65556:ERS65556 FBM65556:FBO65556 FLI65556:FLK65556 FVE65556:FVG65556 GFA65556:GFC65556 GOW65556:GOY65556 GYS65556:GYU65556 HIO65556:HIQ65556 HSK65556:HSM65556 ICG65556:ICI65556 IMC65556:IME65556 IVY65556:IWA65556 JFU65556:JFW65556 JPQ65556:JPS65556 JZM65556:JZO65556 KJI65556:KJK65556 KTE65556:KTG65556 LDA65556:LDC65556 LMW65556:LMY65556 LWS65556:LWU65556 MGO65556:MGQ65556 MQK65556:MQM65556 NAG65556:NAI65556 NKC65556:NKE65556 NTY65556:NUA65556 ODU65556:ODW65556 ONQ65556:ONS65556 OXM65556:OXO65556 PHI65556:PHK65556 PRE65556:PRG65556 QBA65556:QBC65556 QKW65556:QKY65556 QUS65556:QUU65556 REO65556:REQ65556 ROK65556:ROM65556 RYG65556:RYI65556 SIC65556:SIE65556 SRY65556:SSA65556 TBU65556:TBW65556 TLQ65556:TLS65556 TVM65556:TVO65556 UFI65556:UFK65556 UPE65556:UPG65556 UZA65556:UZC65556 VIW65556:VIY65556 VSS65556:VSU65556 WCO65556:WCQ65556 WMK65556:WMM65556 WWG65556:WWI65556 P131092:R131092 JU131092:JW131092 TQ131092:TS131092 ADM131092:ADO131092 ANI131092:ANK131092 AXE131092:AXG131092 BHA131092:BHC131092 BQW131092:BQY131092 CAS131092:CAU131092 CKO131092:CKQ131092 CUK131092:CUM131092 DEG131092:DEI131092 DOC131092:DOE131092 DXY131092:DYA131092 EHU131092:EHW131092 ERQ131092:ERS131092 FBM131092:FBO131092 FLI131092:FLK131092 FVE131092:FVG131092 GFA131092:GFC131092 GOW131092:GOY131092 GYS131092:GYU131092 HIO131092:HIQ131092 HSK131092:HSM131092 ICG131092:ICI131092 IMC131092:IME131092 IVY131092:IWA131092 JFU131092:JFW131092 JPQ131092:JPS131092 JZM131092:JZO131092 KJI131092:KJK131092 KTE131092:KTG131092 LDA131092:LDC131092 LMW131092:LMY131092 LWS131092:LWU131092 MGO131092:MGQ131092 MQK131092:MQM131092 NAG131092:NAI131092 NKC131092:NKE131092 NTY131092:NUA131092 ODU131092:ODW131092 ONQ131092:ONS131092 OXM131092:OXO131092 PHI131092:PHK131092 PRE131092:PRG131092 QBA131092:QBC131092 QKW131092:QKY131092 QUS131092:QUU131092 REO131092:REQ131092 ROK131092:ROM131092 RYG131092:RYI131092 SIC131092:SIE131092 SRY131092:SSA131092 TBU131092:TBW131092 TLQ131092:TLS131092 TVM131092:TVO131092 UFI131092:UFK131092 UPE131092:UPG131092 UZA131092:UZC131092 VIW131092:VIY131092 VSS131092:VSU131092 WCO131092:WCQ131092 WMK131092:WMM131092 WWG131092:WWI131092 P196628:R196628 JU196628:JW196628 TQ196628:TS196628 ADM196628:ADO196628 ANI196628:ANK196628 AXE196628:AXG196628 BHA196628:BHC196628 BQW196628:BQY196628 CAS196628:CAU196628 CKO196628:CKQ196628 CUK196628:CUM196628 DEG196628:DEI196628 DOC196628:DOE196628 DXY196628:DYA196628 EHU196628:EHW196628 ERQ196628:ERS196628 FBM196628:FBO196628 FLI196628:FLK196628 FVE196628:FVG196628 GFA196628:GFC196628 GOW196628:GOY196628 GYS196628:GYU196628 HIO196628:HIQ196628 HSK196628:HSM196628 ICG196628:ICI196628 IMC196628:IME196628 IVY196628:IWA196628 JFU196628:JFW196628 JPQ196628:JPS196628 JZM196628:JZO196628 KJI196628:KJK196628 KTE196628:KTG196628 LDA196628:LDC196628 LMW196628:LMY196628 LWS196628:LWU196628 MGO196628:MGQ196628 MQK196628:MQM196628 NAG196628:NAI196628 NKC196628:NKE196628 NTY196628:NUA196628 ODU196628:ODW196628 ONQ196628:ONS196628 OXM196628:OXO196628 PHI196628:PHK196628 PRE196628:PRG196628 QBA196628:QBC196628 QKW196628:QKY196628 QUS196628:QUU196628 REO196628:REQ196628 ROK196628:ROM196628 RYG196628:RYI196628 SIC196628:SIE196628 SRY196628:SSA196628 TBU196628:TBW196628 TLQ196628:TLS196628 TVM196628:TVO196628 UFI196628:UFK196628 UPE196628:UPG196628 UZA196628:UZC196628 VIW196628:VIY196628 VSS196628:VSU196628 WCO196628:WCQ196628 WMK196628:WMM196628 WWG196628:WWI196628 P262164:R262164 JU262164:JW262164 TQ262164:TS262164 ADM262164:ADO262164 ANI262164:ANK262164 AXE262164:AXG262164 BHA262164:BHC262164 BQW262164:BQY262164 CAS262164:CAU262164 CKO262164:CKQ262164 CUK262164:CUM262164 DEG262164:DEI262164 DOC262164:DOE262164 DXY262164:DYA262164 EHU262164:EHW262164 ERQ262164:ERS262164 FBM262164:FBO262164 FLI262164:FLK262164 FVE262164:FVG262164 GFA262164:GFC262164 GOW262164:GOY262164 GYS262164:GYU262164 HIO262164:HIQ262164 HSK262164:HSM262164 ICG262164:ICI262164 IMC262164:IME262164 IVY262164:IWA262164 JFU262164:JFW262164 JPQ262164:JPS262164 JZM262164:JZO262164 KJI262164:KJK262164 KTE262164:KTG262164 LDA262164:LDC262164 LMW262164:LMY262164 LWS262164:LWU262164 MGO262164:MGQ262164 MQK262164:MQM262164 NAG262164:NAI262164 NKC262164:NKE262164 NTY262164:NUA262164 ODU262164:ODW262164 ONQ262164:ONS262164 OXM262164:OXO262164 PHI262164:PHK262164 PRE262164:PRG262164 QBA262164:QBC262164 QKW262164:QKY262164 QUS262164:QUU262164 REO262164:REQ262164 ROK262164:ROM262164 RYG262164:RYI262164 SIC262164:SIE262164 SRY262164:SSA262164 TBU262164:TBW262164 TLQ262164:TLS262164 TVM262164:TVO262164 UFI262164:UFK262164 UPE262164:UPG262164 UZA262164:UZC262164 VIW262164:VIY262164 VSS262164:VSU262164 WCO262164:WCQ262164 WMK262164:WMM262164 WWG262164:WWI262164 P327700:R327700 JU327700:JW327700 TQ327700:TS327700 ADM327700:ADO327700 ANI327700:ANK327700 AXE327700:AXG327700 BHA327700:BHC327700 BQW327700:BQY327700 CAS327700:CAU327700 CKO327700:CKQ327700 CUK327700:CUM327700 DEG327700:DEI327700 DOC327700:DOE327700 DXY327700:DYA327700 EHU327700:EHW327700 ERQ327700:ERS327700 FBM327700:FBO327700 FLI327700:FLK327700 FVE327700:FVG327700 GFA327700:GFC327700 GOW327700:GOY327700 GYS327700:GYU327700 HIO327700:HIQ327700 HSK327700:HSM327700 ICG327700:ICI327700 IMC327700:IME327700 IVY327700:IWA327700 JFU327700:JFW327700 JPQ327700:JPS327700 JZM327700:JZO327700 KJI327700:KJK327700 KTE327700:KTG327700 LDA327700:LDC327700 LMW327700:LMY327700 LWS327700:LWU327700 MGO327700:MGQ327700 MQK327700:MQM327700 NAG327700:NAI327700 NKC327700:NKE327700 NTY327700:NUA327700 ODU327700:ODW327700 ONQ327700:ONS327700 OXM327700:OXO327700 PHI327700:PHK327700 PRE327700:PRG327700 QBA327700:QBC327700 QKW327700:QKY327700 QUS327700:QUU327700 REO327700:REQ327700 ROK327700:ROM327700 RYG327700:RYI327700 SIC327700:SIE327700 SRY327700:SSA327700 TBU327700:TBW327700 TLQ327700:TLS327700 TVM327700:TVO327700 UFI327700:UFK327700 UPE327700:UPG327700 UZA327700:UZC327700 VIW327700:VIY327700 VSS327700:VSU327700 WCO327700:WCQ327700 WMK327700:WMM327700 WWG327700:WWI327700 P393236:R393236 JU393236:JW393236 TQ393236:TS393236 ADM393236:ADO393236 ANI393236:ANK393236 AXE393236:AXG393236 BHA393236:BHC393236 BQW393236:BQY393236 CAS393236:CAU393236 CKO393236:CKQ393236 CUK393236:CUM393236 DEG393236:DEI393236 DOC393236:DOE393236 DXY393236:DYA393236 EHU393236:EHW393236 ERQ393236:ERS393236 FBM393236:FBO393236 FLI393236:FLK393236 FVE393236:FVG393236 GFA393236:GFC393236 GOW393236:GOY393236 GYS393236:GYU393236 HIO393236:HIQ393236 HSK393236:HSM393236 ICG393236:ICI393236 IMC393236:IME393236 IVY393236:IWA393236 JFU393236:JFW393236 JPQ393236:JPS393236 JZM393236:JZO393236 KJI393236:KJK393236 KTE393236:KTG393236 LDA393236:LDC393236 LMW393236:LMY393236 LWS393236:LWU393236 MGO393236:MGQ393236 MQK393236:MQM393236 NAG393236:NAI393236 NKC393236:NKE393236 NTY393236:NUA393236 ODU393236:ODW393236 ONQ393236:ONS393236 OXM393236:OXO393236 PHI393236:PHK393236 PRE393236:PRG393236 QBA393236:QBC393236 QKW393236:QKY393236 QUS393236:QUU393236 REO393236:REQ393236 ROK393236:ROM393236 RYG393236:RYI393236 SIC393236:SIE393236 SRY393236:SSA393236 TBU393236:TBW393236 TLQ393236:TLS393236 TVM393236:TVO393236 UFI393236:UFK393236 UPE393236:UPG393236 UZA393236:UZC393236 VIW393236:VIY393236 VSS393236:VSU393236 WCO393236:WCQ393236 WMK393236:WMM393236 WWG393236:WWI393236 P458772:R458772 JU458772:JW458772 TQ458772:TS458772 ADM458772:ADO458772 ANI458772:ANK458772 AXE458772:AXG458772 BHA458772:BHC458772 BQW458772:BQY458772 CAS458772:CAU458772 CKO458772:CKQ458772 CUK458772:CUM458772 DEG458772:DEI458772 DOC458772:DOE458772 DXY458772:DYA458772 EHU458772:EHW458772 ERQ458772:ERS458772 FBM458772:FBO458772 FLI458772:FLK458772 FVE458772:FVG458772 GFA458772:GFC458772 GOW458772:GOY458772 GYS458772:GYU458772 HIO458772:HIQ458772 HSK458772:HSM458772 ICG458772:ICI458772 IMC458772:IME458772 IVY458772:IWA458772 JFU458772:JFW458772 JPQ458772:JPS458772 JZM458772:JZO458772 KJI458772:KJK458772 KTE458772:KTG458772 LDA458772:LDC458772 LMW458772:LMY458772 LWS458772:LWU458772 MGO458772:MGQ458772 MQK458772:MQM458772 NAG458772:NAI458772 NKC458772:NKE458772 NTY458772:NUA458772 ODU458772:ODW458772 ONQ458772:ONS458772 OXM458772:OXO458772 PHI458772:PHK458772 PRE458772:PRG458772 QBA458772:QBC458772 QKW458772:QKY458772 QUS458772:QUU458772 REO458772:REQ458772 ROK458772:ROM458772 RYG458772:RYI458772 SIC458772:SIE458772 SRY458772:SSA458772 TBU458772:TBW458772 TLQ458772:TLS458772 TVM458772:TVO458772 UFI458772:UFK458772 UPE458772:UPG458772 UZA458772:UZC458772 VIW458772:VIY458772 VSS458772:VSU458772 WCO458772:WCQ458772 WMK458772:WMM458772 WWG458772:WWI458772 P524308:R524308 JU524308:JW524308 TQ524308:TS524308 ADM524308:ADO524308 ANI524308:ANK524308 AXE524308:AXG524308 BHA524308:BHC524308 BQW524308:BQY524308 CAS524308:CAU524308 CKO524308:CKQ524308 CUK524308:CUM524308 DEG524308:DEI524308 DOC524308:DOE524308 DXY524308:DYA524308 EHU524308:EHW524308 ERQ524308:ERS524308 FBM524308:FBO524308 FLI524308:FLK524308 FVE524308:FVG524308 GFA524308:GFC524308 GOW524308:GOY524308 GYS524308:GYU524308 HIO524308:HIQ524308 HSK524308:HSM524308 ICG524308:ICI524308 IMC524308:IME524308 IVY524308:IWA524308 JFU524308:JFW524308 JPQ524308:JPS524308 JZM524308:JZO524308 KJI524308:KJK524308 KTE524308:KTG524308 LDA524308:LDC524308 LMW524308:LMY524308 LWS524308:LWU524308 MGO524308:MGQ524308 MQK524308:MQM524308 NAG524308:NAI524308 NKC524308:NKE524308 NTY524308:NUA524308 ODU524308:ODW524308 ONQ524308:ONS524308 OXM524308:OXO524308 PHI524308:PHK524308 PRE524308:PRG524308 QBA524308:QBC524308 QKW524308:QKY524308 QUS524308:QUU524308 REO524308:REQ524308 ROK524308:ROM524308 RYG524308:RYI524308 SIC524308:SIE524308 SRY524308:SSA524308 TBU524308:TBW524308 TLQ524308:TLS524308 TVM524308:TVO524308 UFI524308:UFK524308 UPE524308:UPG524308 UZA524308:UZC524308 VIW524308:VIY524308 VSS524308:VSU524308 WCO524308:WCQ524308 WMK524308:WMM524308 WWG524308:WWI524308 P589844:R589844 JU589844:JW589844 TQ589844:TS589844 ADM589844:ADO589844 ANI589844:ANK589844 AXE589844:AXG589844 BHA589844:BHC589844 BQW589844:BQY589844 CAS589844:CAU589844 CKO589844:CKQ589844 CUK589844:CUM589844 DEG589844:DEI589844 DOC589844:DOE589844 DXY589844:DYA589844 EHU589844:EHW589844 ERQ589844:ERS589844 FBM589844:FBO589844 FLI589844:FLK589844 FVE589844:FVG589844 GFA589844:GFC589844 GOW589844:GOY589844 GYS589844:GYU589844 HIO589844:HIQ589844 HSK589844:HSM589844 ICG589844:ICI589844 IMC589844:IME589844 IVY589844:IWA589844 JFU589844:JFW589844 JPQ589844:JPS589844 JZM589844:JZO589844 KJI589844:KJK589844 KTE589844:KTG589844 LDA589844:LDC589844 LMW589844:LMY589844 LWS589844:LWU589844 MGO589844:MGQ589844 MQK589844:MQM589844 NAG589844:NAI589844 NKC589844:NKE589844 NTY589844:NUA589844 ODU589844:ODW589844 ONQ589844:ONS589844 OXM589844:OXO589844 PHI589844:PHK589844 PRE589844:PRG589844 QBA589844:QBC589844 QKW589844:QKY589844 QUS589844:QUU589844 REO589844:REQ589844 ROK589844:ROM589844 RYG589844:RYI589844 SIC589844:SIE589844 SRY589844:SSA589844 TBU589844:TBW589844 TLQ589844:TLS589844 TVM589844:TVO589844 UFI589844:UFK589844 UPE589844:UPG589844 UZA589844:UZC589844 VIW589844:VIY589844 VSS589844:VSU589844 WCO589844:WCQ589844 WMK589844:WMM589844 WWG589844:WWI589844 P655380:R655380 JU655380:JW655380 TQ655380:TS655380 ADM655380:ADO655380 ANI655380:ANK655380 AXE655380:AXG655380 BHA655380:BHC655380 BQW655380:BQY655380 CAS655380:CAU655380 CKO655380:CKQ655380 CUK655380:CUM655380 DEG655380:DEI655380 DOC655380:DOE655380 DXY655380:DYA655380 EHU655380:EHW655380 ERQ655380:ERS655380 FBM655380:FBO655380 FLI655380:FLK655380 FVE655380:FVG655380 GFA655380:GFC655380 GOW655380:GOY655380 GYS655380:GYU655380 HIO655380:HIQ655380 HSK655380:HSM655380 ICG655380:ICI655380 IMC655380:IME655380 IVY655380:IWA655380 JFU655380:JFW655380 JPQ655380:JPS655380 JZM655380:JZO655380 KJI655380:KJK655380 KTE655380:KTG655380 LDA655380:LDC655380 LMW655380:LMY655380 LWS655380:LWU655380 MGO655380:MGQ655380 MQK655380:MQM655380 NAG655380:NAI655380 NKC655380:NKE655380 NTY655380:NUA655380 ODU655380:ODW655380 ONQ655380:ONS655380 OXM655380:OXO655380 PHI655380:PHK655380 PRE655380:PRG655380 QBA655380:QBC655380 QKW655380:QKY655380 QUS655380:QUU655380 REO655380:REQ655380 ROK655380:ROM655380 RYG655380:RYI655380 SIC655380:SIE655380 SRY655380:SSA655380 TBU655380:TBW655380 TLQ655380:TLS655380 TVM655380:TVO655380 UFI655380:UFK655380 UPE655380:UPG655380 UZA655380:UZC655380 VIW655380:VIY655380 VSS655380:VSU655380 WCO655380:WCQ655380 WMK655380:WMM655380 WWG655380:WWI655380 P720916:R720916 JU720916:JW720916 TQ720916:TS720916 ADM720916:ADO720916 ANI720916:ANK720916 AXE720916:AXG720916 BHA720916:BHC720916 BQW720916:BQY720916 CAS720916:CAU720916 CKO720916:CKQ720916 CUK720916:CUM720916 DEG720916:DEI720916 DOC720916:DOE720916 DXY720916:DYA720916 EHU720916:EHW720916 ERQ720916:ERS720916 FBM720916:FBO720916 FLI720916:FLK720916 FVE720916:FVG720916 GFA720916:GFC720916 GOW720916:GOY720916 GYS720916:GYU720916 HIO720916:HIQ720916 HSK720916:HSM720916 ICG720916:ICI720916 IMC720916:IME720916 IVY720916:IWA720916 JFU720916:JFW720916 JPQ720916:JPS720916 JZM720916:JZO720916 KJI720916:KJK720916 KTE720916:KTG720916 LDA720916:LDC720916 LMW720916:LMY720916 LWS720916:LWU720916 MGO720916:MGQ720916 MQK720916:MQM720916 NAG720916:NAI720916 NKC720916:NKE720916 NTY720916:NUA720916 ODU720916:ODW720916 ONQ720916:ONS720916 OXM720916:OXO720916 PHI720916:PHK720916 PRE720916:PRG720916 QBA720916:QBC720916 QKW720916:QKY720916 QUS720916:QUU720916 REO720916:REQ720916 ROK720916:ROM720916 RYG720916:RYI720916 SIC720916:SIE720916 SRY720916:SSA720916 TBU720916:TBW720916 TLQ720916:TLS720916 TVM720916:TVO720916 UFI720916:UFK720916 UPE720916:UPG720916 UZA720916:UZC720916 VIW720916:VIY720916 VSS720916:VSU720916 WCO720916:WCQ720916 WMK720916:WMM720916 WWG720916:WWI720916 P786452:R786452 JU786452:JW786452 TQ786452:TS786452 ADM786452:ADO786452 ANI786452:ANK786452 AXE786452:AXG786452 BHA786452:BHC786452 BQW786452:BQY786452 CAS786452:CAU786452 CKO786452:CKQ786452 CUK786452:CUM786452 DEG786452:DEI786452 DOC786452:DOE786452 DXY786452:DYA786452 EHU786452:EHW786452 ERQ786452:ERS786452 FBM786452:FBO786452 FLI786452:FLK786452 FVE786452:FVG786452 GFA786452:GFC786452 GOW786452:GOY786452 GYS786452:GYU786452 HIO786452:HIQ786452 HSK786452:HSM786452 ICG786452:ICI786452 IMC786452:IME786452 IVY786452:IWA786452 JFU786452:JFW786452 JPQ786452:JPS786452 JZM786452:JZO786452 KJI786452:KJK786452 KTE786452:KTG786452 LDA786452:LDC786452 LMW786452:LMY786452 LWS786452:LWU786452 MGO786452:MGQ786452 MQK786452:MQM786452 NAG786452:NAI786452 NKC786452:NKE786452 NTY786452:NUA786452 ODU786452:ODW786452 ONQ786452:ONS786452 OXM786452:OXO786452 PHI786452:PHK786452 PRE786452:PRG786452 QBA786452:QBC786452 QKW786452:QKY786452 QUS786452:QUU786452 REO786452:REQ786452 ROK786452:ROM786452 RYG786452:RYI786452 SIC786452:SIE786452 SRY786452:SSA786452 TBU786452:TBW786452 TLQ786452:TLS786452 TVM786452:TVO786452 UFI786452:UFK786452 UPE786452:UPG786452 UZA786452:UZC786452 VIW786452:VIY786452 VSS786452:VSU786452 WCO786452:WCQ786452 WMK786452:WMM786452 WWG786452:WWI786452 P851988:R851988 JU851988:JW851988 TQ851988:TS851988 ADM851988:ADO851988 ANI851988:ANK851988 AXE851988:AXG851988 BHA851988:BHC851988 BQW851988:BQY851988 CAS851988:CAU851988 CKO851988:CKQ851988 CUK851988:CUM851988 DEG851988:DEI851988 DOC851988:DOE851988 DXY851988:DYA851988 EHU851988:EHW851988 ERQ851988:ERS851988 FBM851988:FBO851988 FLI851988:FLK851988 FVE851988:FVG851988 GFA851988:GFC851988 GOW851988:GOY851988 GYS851988:GYU851988 HIO851988:HIQ851988 HSK851988:HSM851988 ICG851988:ICI851988 IMC851988:IME851988 IVY851988:IWA851988 JFU851988:JFW851988 JPQ851988:JPS851988 JZM851988:JZO851988 KJI851988:KJK851988 KTE851988:KTG851988 LDA851988:LDC851988 LMW851988:LMY851988 LWS851988:LWU851988 MGO851988:MGQ851988 MQK851988:MQM851988 NAG851988:NAI851988 NKC851988:NKE851988 NTY851988:NUA851988 ODU851988:ODW851988 ONQ851988:ONS851988 OXM851988:OXO851988 PHI851988:PHK851988 PRE851988:PRG851988 QBA851988:QBC851988 QKW851988:QKY851988 QUS851988:QUU851988 REO851988:REQ851988 ROK851988:ROM851988 RYG851988:RYI851988 SIC851988:SIE851988 SRY851988:SSA851988 TBU851988:TBW851988 TLQ851988:TLS851988 TVM851988:TVO851988 UFI851988:UFK851988 UPE851988:UPG851988 UZA851988:UZC851988 VIW851988:VIY851988 VSS851988:VSU851988 WCO851988:WCQ851988 WMK851988:WMM851988 WWG851988:WWI851988 P917524:R917524 JU917524:JW917524 TQ917524:TS917524 ADM917524:ADO917524 ANI917524:ANK917524 AXE917524:AXG917524 BHA917524:BHC917524 BQW917524:BQY917524 CAS917524:CAU917524 CKO917524:CKQ917524 CUK917524:CUM917524 DEG917524:DEI917524 DOC917524:DOE917524 DXY917524:DYA917524 EHU917524:EHW917524 ERQ917524:ERS917524 FBM917524:FBO917524 FLI917524:FLK917524 FVE917524:FVG917524 GFA917524:GFC917524 GOW917524:GOY917524 GYS917524:GYU917524 HIO917524:HIQ917524 HSK917524:HSM917524 ICG917524:ICI917524 IMC917524:IME917524 IVY917524:IWA917524 JFU917524:JFW917524 JPQ917524:JPS917524 JZM917524:JZO917524 KJI917524:KJK917524 KTE917524:KTG917524 LDA917524:LDC917524 LMW917524:LMY917524 LWS917524:LWU917524 MGO917524:MGQ917524 MQK917524:MQM917524 NAG917524:NAI917524 NKC917524:NKE917524 NTY917524:NUA917524 ODU917524:ODW917524 ONQ917524:ONS917524 OXM917524:OXO917524 PHI917524:PHK917524 PRE917524:PRG917524 QBA917524:QBC917524 QKW917524:QKY917524 QUS917524:QUU917524 REO917524:REQ917524 ROK917524:ROM917524 RYG917524:RYI917524 SIC917524:SIE917524 SRY917524:SSA917524 TBU917524:TBW917524 TLQ917524:TLS917524 TVM917524:TVO917524 UFI917524:UFK917524 UPE917524:UPG917524 UZA917524:UZC917524 VIW917524:VIY917524 VSS917524:VSU917524 WCO917524:WCQ917524 WMK917524:WMM917524 WWG917524:WWI917524 P983060:R983060 JU983060:JW983060 TQ983060:TS983060 ADM983060:ADO983060 ANI983060:ANK983060 AXE983060:AXG983060 BHA983060:BHC983060 BQW983060:BQY983060 CAS983060:CAU983060 CKO983060:CKQ983060 CUK983060:CUM983060 DEG983060:DEI983060 DOC983060:DOE983060 DXY983060:DYA983060 EHU983060:EHW983060 ERQ983060:ERS983060 FBM983060:FBO983060 FLI983060:FLK983060 FVE983060:FVG983060 GFA983060:GFC983060 GOW983060:GOY983060 GYS983060:GYU983060 HIO983060:HIQ983060 HSK983060:HSM983060 ICG983060:ICI983060 IMC983060:IME983060 IVY983060:IWA983060 JFU983060:JFW983060 JPQ983060:JPS983060 JZM983060:JZO983060 KJI983060:KJK983060 KTE983060:KTG983060 LDA983060:LDC983060 LMW983060:LMY983060 LWS983060:LWU983060 MGO983060:MGQ983060 MQK983060:MQM983060 NAG983060:NAI983060 NKC983060:NKE983060 NTY983060:NUA983060 ODU983060:ODW983060 ONQ983060:ONS983060 OXM983060:OXO983060 PHI983060:PHK983060 PRE983060:PRG983060 QBA983060:QBC983060 QKW983060:QKY983060 QUS983060:QUU983060 REO983060:REQ983060 ROK983060:ROM983060 RYG983060:RYI983060 SIC983060:SIE983060 SRY983060:SSA983060 TBU983060:TBW983060 TLQ983060:TLS983060 TVM983060:TVO983060 UFI983060:UFK983060 UPE983060:UPG983060 UZA983060:UZC983060 VIW983060:VIY983060 VSS983060:VSU983060 WCO983060:WCQ983060 WMK983060:WMM983060 WWG983060:WWI983060 JY65559:KB65559 TU65559:TX65559 ADQ65559:ADT65559 ANM65559:ANP65559 AXI65559:AXL65559 BHE65559:BHH65559 BRA65559:BRD65559 CAW65559:CAZ65559 CKS65559:CKV65559 CUO65559:CUR65559 DEK65559:DEN65559 DOG65559:DOJ65559 DYC65559:DYF65559 EHY65559:EIB65559 ERU65559:ERX65559 FBQ65559:FBT65559 FLM65559:FLP65559 FVI65559:FVL65559 GFE65559:GFH65559 GPA65559:GPD65559 GYW65559:GYZ65559 HIS65559:HIV65559 HSO65559:HSR65559 ICK65559:ICN65559 IMG65559:IMJ65559 IWC65559:IWF65559 JFY65559:JGB65559 JPU65559:JPX65559 JZQ65559:JZT65559 KJM65559:KJP65559 KTI65559:KTL65559 LDE65559:LDH65559 LNA65559:LND65559 LWW65559:LWZ65559 MGS65559:MGV65559 MQO65559:MQR65559 NAK65559:NAN65559 NKG65559:NKJ65559 NUC65559:NUF65559 ODY65559:OEB65559 ONU65559:ONX65559 OXQ65559:OXT65559 PHM65559:PHP65559 PRI65559:PRL65559 QBE65559:QBH65559 QLA65559:QLD65559 QUW65559:QUZ65559 RES65559:REV65559 ROO65559:ROR65559 RYK65559:RYN65559 SIG65559:SIJ65559 SSC65559:SSF65559 TBY65559:TCB65559 TLU65559:TLX65559 TVQ65559:TVT65559 UFM65559:UFP65559 UPI65559:UPL65559 UZE65559:UZH65559 VJA65559:VJD65559 VSW65559:VSZ65559 WCS65559:WCV65559 WMO65559:WMR65559 WWK65559:WWN65559 JY131095:KB131095 TU131095:TX131095 ADQ131095:ADT131095 ANM131095:ANP131095 AXI131095:AXL131095 BHE131095:BHH131095 BRA131095:BRD131095 CAW131095:CAZ131095 CKS131095:CKV131095 CUO131095:CUR131095 DEK131095:DEN131095 DOG131095:DOJ131095 DYC131095:DYF131095 EHY131095:EIB131095 ERU131095:ERX131095 FBQ131095:FBT131095 FLM131095:FLP131095 FVI131095:FVL131095 GFE131095:GFH131095 GPA131095:GPD131095 GYW131095:GYZ131095 HIS131095:HIV131095 HSO131095:HSR131095 ICK131095:ICN131095 IMG131095:IMJ131095 IWC131095:IWF131095 JFY131095:JGB131095 JPU131095:JPX131095 JZQ131095:JZT131095 KJM131095:KJP131095 KTI131095:KTL131095 LDE131095:LDH131095 LNA131095:LND131095 LWW131095:LWZ131095 MGS131095:MGV131095 MQO131095:MQR131095 NAK131095:NAN131095 NKG131095:NKJ131095 NUC131095:NUF131095 ODY131095:OEB131095 ONU131095:ONX131095 OXQ131095:OXT131095 PHM131095:PHP131095 PRI131095:PRL131095 QBE131095:QBH131095 QLA131095:QLD131095 QUW131095:QUZ131095 RES131095:REV131095 ROO131095:ROR131095 RYK131095:RYN131095 SIG131095:SIJ131095 SSC131095:SSF131095 TBY131095:TCB131095 TLU131095:TLX131095 TVQ131095:TVT131095 UFM131095:UFP131095 UPI131095:UPL131095 UZE131095:UZH131095 VJA131095:VJD131095 VSW131095:VSZ131095 WCS131095:WCV131095 WMO131095:WMR131095 WWK131095:WWN131095 JY196631:KB196631 TU196631:TX196631 ADQ196631:ADT196631 ANM196631:ANP196631 AXI196631:AXL196631 BHE196631:BHH196631 BRA196631:BRD196631 CAW196631:CAZ196631 CKS196631:CKV196631 CUO196631:CUR196631 DEK196631:DEN196631 DOG196631:DOJ196631 DYC196631:DYF196631 EHY196631:EIB196631 ERU196631:ERX196631 FBQ196631:FBT196631 FLM196631:FLP196631 FVI196631:FVL196631 GFE196631:GFH196631 GPA196631:GPD196631 GYW196631:GYZ196631 HIS196631:HIV196631 HSO196631:HSR196631 ICK196631:ICN196631 IMG196631:IMJ196631 IWC196631:IWF196631 JFY196631:JGB196631 JPU196631:JPX196631 JZQ196631:JZT196631 KJM196631:KJP196631 KTI196631:KTL196631 LDE196631:LDH196631 LNA196631:LND196631 LWW196631:LWZ196631 MGS196631:MGV196631 MQO196631:MQR196631 NAK196631:NAN196631 NKG196631:NKJ196631 NUC196631:NUF196631 ODY196631:OEB196631 ONU196631:ONX196631 OXQ196631:OXT196631 PHM196631:PHP196631 PRI196631:PRL196631 QBE196631:QBH196631 QLA196631:QLD196631 QUW196631:QUZ196631 RES196631:REV196631 ROO196631:ROR196631 RYK196631:RYN196631 SIG196631:SIJ196631 SSC196631:SSF196631 TBY196631:TCB196631 TLU196631:TLX196631 TVQ196631:TVT196631 UFM196631:UFP196631 UPI196631:UPL196631 UZE196631:UZH196631 VJA196631:VJD196631 VSW196631:VSZ196631 WCS196631:WCV196631 WMO196631:WMR196631 WWK196631:WWN196631 JY262167:KB262167 TU262167:TX262167 ADQ262167:ADT262167 ANM262167:ANP262167 AXI262167:AXL262167 BHE262167:BHH262167 BRA262167:BRD262167 CAW262167:CAZ262167 CKS262167:CKV262167 CUO262167:CUR262167 DEK262167:DEN262167 DOG262167:DOJ262167 DYC262167:DYF262167 EHY262167:EIB262167 ERU262167:ERX262167 FBQ262167:FBT262167 FLM262167:FLP262167 FVI262167:FVL262167 GFE262167:GFH262167 GPA262167:GPD262167 GYW262167:GYZ262167 HIS262167:HIV262167 HSO262167:HSR262167 ICK262167:ICN262167 IMG262167:IMJ262167 IWC262167:IWF262167 JFY262167:JGB262167 JPU262167:JPX262167 JZQ262167:JZT262167 KJM262167:KJP262167 KTI262167:KTL262167 LDE262167:LDH262167 LNA262167:LND262167 LWW262167:LWZ262167 MGS262167:MGV262167 MQO262167:MQR262167 NAK262167:NAN262167 NKG262167:NKJ262167 NUC262167:NUF262167 ODY262167:OEB262167 ONU262167:ONX262167 OXQ262167:OXT262167 PHM262167:PHP262167 PRI262167:PRL262167 QBE262167:QBH262167 QLA262167:QLD262167 QUW262167:QUZ262167 RES262167:REV262167 ROO262167:ROR262167 RYK262167:RYN262167 SIG262167:SIJ262167 SSC262167:SSF262167 TBY262167:TCB262167 TLU262167:TLX262167 TVQ262167:TVT262167 UFM262167:UFP262167 UPI262167:UPL262167 UZE262167:UZH262167 VJA262167:VJD262167 VSW262167:VSZ262167 WCS262167:WCV262167 WMO262167:WMR262167 WWK262167:WWN262167 JY327703:KB327703 TU327703:TX327703 ADQ327703:ADT327703 ANM327703:ANP327703 AXI327703:AXL327703 BHE327703:BHH327703 BRA327703:BRD327703 CAW327703:CAZ327703 CKS327703:CKV327703 CUO327703:CUR327703 DEK327703:DEN327703 DOG327703:DOJ327703 DYC327703:DYF327703 EHY327703:EIB327703 ERU327703:ERX327703 FBQ327703:FBT327703 FLM327703:FLP327703 FVI327703:FVL327703 GFE327703:GFH327703 GPA327703:GPD327703 GYW327703:GYZ327703 HIS327703:HIV327703 HSO327703:HSR327703 ICK327703:ICN327703 IMG327703:IMJ327703 IWC327703:IWF327703 JFY327703:JGB327703 JPU327703:JPX327703 JZQ327703:JZT327703 KJM327703:KJP327703 KTI327703:KTL327703 LDE327703:LDH327703 LNA327703:LND327703 LWW327703:LWZ327703 MGS327703:MGV327703 MQO327703:MQR327703 NAK327703:NAN327703 NKG327703:NKJ327703 NUC327703:NUF327703 ODY327703:OEB327703 ONU327703:ONX327703 OXQ327703:OXT327703 PHM327703:PHP327703 PRI327703:PRL327703 QBE327703:QBH327703 QLA327703:QLD327703 QUW327703:QUZ327703 RES327703:REV327703 ROO327703:ROR327703 RYK327703:RYN327703 SIG327703:SIJ327703 SSC327703:SSF327703 TBY327703:TCB327703 TLU327703:TLX327703 TVQ327703:TVT327703 UFM327703:UFP327703 UPI327703:UPL327703 UZE327703:UZH327703 VJA327703:VJD327703 VSW327703:VSZ327703 WCS327703:WCV327703 WMO327703:WMR327703 WWK327703:WWN327703 JY393239:KB393239 TU393239:TX393239 ADQ393239:ADT393239 ANM393239:ANP393239 AXI393239:AXL393239 BHE393239:BHH393239 BRA393239:BRD393239 CAW393239:CAZ393239 CKS393239:CKV393239 CUO393239:CUR393239 DEK393239:DEN393239 DOG393239:DOJ393239 DYC393239:DYF393239 EHY393239:EIB393239 ERU393239:ERX393239 FBQ393239:FBT393239 FLM393239:FLP393239 FVI393239:FVL393239 GFE393239:GFH393239 GPA393239:GPD393239 GYW393239:GYZ393239 HIS393239:HIV393239 HSO393239:HSR393239 ICK393239:ICN393239 IMG393239:IMJ393239 IWC393239:IWF393239 JFY393239:JGB393239 JPU393239:JPX393239 JZQ393239:JZT393239 KJM393239:KJP393239 KTI393239:KTL393239 LDE393239:LDH393239 LNA393239:LND393239 LWW393239:LWZ393239 MGS393239:MGV393239 MQO393239:MQR393239 NAK393239:NAN393239 NKG393239:NKJ393239 NUC393239:NUF393239 ODY393239:OEB393239 ONU393239:ONX393239 OXQ393239:OXT393239 PHM393239:PHP393239 PRI393239:PRL393239 QBE393239:QBH393239 QLA393239:QLD393239 QUW393239:QUZ393239 RES393239:REV393239 ROO393239:ROR393239 RYK393239:RYN393239 SIG393239:SIJ393239 SSC393239:SSF393239 TBY393239:TCB393239 TLU393239:TLX393239 TVQ393239:TVT393239 UFM393239:UFP393239 UPI393239:UPL393239 UZE393239:UZH393239 VJA393239:VJD393239 VSW393239:VSZ393239 WCS393239:WCV393239 WMO393239:WMR393239 WWK393239:WWN393239 JY458775:KB458775 TU458775:TX458775 ADQ458775:ADT458775 ANM458775:ANP458775 AXI458775:AXL458775 BHE458775:BHH458775 BRA458775:BRD458775 CAW458775:CAZ458775 CKS458775:CKV458775 CUO458775:CUR458775 DEK458775:DEN458775 DOG458775:DOJ458775 DYC458775:DYF458775 EHY458775:EIB458775 ERU458775:ERX458775 FBQ458775:FBT458775 FLM458775:FLP458775 FVI458775:FVL458775 GFE458775:GFH458775 GPA458775:GPD458775 GYW458775:GYZ458775 HIS458775:HIV458775 HSO458775:HSR458775 ICK458775:ICN458775 IMG458775:IMJ458775 IWC458775:IWF458775 JFY458775:JGB458775 JPU458775:JPX458775 JZQ458775:JZT458775 KJM458775:KJP458775 KTI458775:KTL458775 LDE458775:LDH458775 LNA458775:LND458775 LWW458775:LWZ458775 MGS458775:MGV458775 MQO458775:MQR458775 NAK458775:NAN458775 NKG458775:NKJ458775 NUC458775:NUF458775 ODY458775:OEB458775 ONU458775:ONX458775 OXQ458775:OXT458775 PHM458775:PHP458775 PRI458775:PRL458775 QBE458775:QBH458775 QLA458775:QLD458775 QUW458775:QUZ458775 RES458775:REV458775 ROO458775:ROR458775 RYK458775:RYN458775 SIG458775:SIJ458775 SSC458775:SSF458775 TBY458775:TCB458775 TLU458775:TLX458775 TVQ458775:TVT458775 UFM458775:UFP458775 UPI458775:UPL458775 UZE458775:UZH458775 VJA458775:VJD458775 VSW458775:VSZ458775 WCS458775:WCV458775 WMO458775:WMR458775 WWK458775:WWN458775 JY524311:KB524311 TU524311:TX524311 ADQ524311:ADT524311 ANM524311:ANP524311 AXI524311:AXL524311 BHE524311:BHH524311 BRA524311:BRD524311 CAW524311:CAZ524311 CKS524311:CKV524311 CUO524311:CUR524311 DEK524311:DEN524311 DOG524311:DOJ524311 DYC524311:DYF524311 EHY524311:EIB524311 ERU524311:ERX524311 FBQ524311:FBT524311 FLM524311:FLP524311 FVI524311:FVL524311 GFE524311:GFH524311 GPA524311:GPD524311 GYW524311:GYZ524311 HIS524311:HIV524311 HSO524311:HSR524311 ICK524311:ICN524311 IMG524311:IMJ524311 IWC524311:IWF524311 JFY524311:JGB524311 JPU524311:JPX524311 JZQ524311:JZT524311 KJM524311:KJP524311 KTI524311:KTL524311 LDE524311:LDH524311 LNA524311:LND524311 LWW524311:LWZ524311 MGS524311:MGV524311 MQO524311:MQR524311 NAK524311:NAN524311 NKG524311:NKJ524311 NUC524311:NUF524311 ODY524311:OEB524311 ONU524311:ONX524311 OXQ524311:OXT524311 PHM524311:PHP524311 PRI524311:PRL524311 QBE524311:QBH524311 QLA524311:QLD524311 QUW524311:QUZ524311 RES524311:REV524311 ROO524311:ROR524311 RYK524311:RYN524311 SIG524311:SIJ524311 SSC524311:SSF524311 TBY524311:TCB524311 TLU524311:TLX524311 TVQ524311:TVT524311 UFM524311:UFP524311 UPI524311:UPL524311 UZE524311:UZH524311 VJA524311:VJD524311 VSW524311:VSZ524311 WCS524311:WCV524311 WMO524311:WMR524311 WWK524311:WWN524311 JY589847:KB589847 TU589847:TX589847 ADQ589847:ADT589847 ANM589847:ANP589847 AXI589847:AXL589847 BHE589847:BHH589847 BRA589847:BRD589847 CAW589847:CAZ589847 CKS589847:CKV589847 CUO589847:CUR589847 DEK589847:DEN589847 DOG589847:DOJ589847 DYC589847:DYF589847 EHY589847:EIB589847 ERU589847:ERX589847 FBQ589847:FBT589847 FLM589847:FLP589847 FVI589847:FVL589847 GFE589847:GFH589847 GPA589847:GPD589847 GYW589847:GYZ589847 HIS589847:HIV589847 HSO589847:HSR589847 ICK589847:ICN589847 IMG589847:IMJ589847 IWC589847:IWF589847 JFY589847:JGB589847 JPU589847:JPX589847 JZQ589847:JZT589847 KJM589847:KJP589847 KTI589847:KTL589847 LDE589847:LDH589847 LNA589847:LND589847 LWW589847:LWZ589847 MGS589847:MGV589847 MQO589847:MQR589847 NAK589847:NAN589847 NKG589847:NKJ589847 NUC589847:NUF589847 ODY589847:OEB589847 ONU589847:ONX589847 OXQ589847:OXT589847 PHM589847:PHP589847 PRI589847:PRL589847 QBE589847:QBH589847 QLA589847:QLD589847 QUW589847:QUZ589847 RES589847:REV589847 ROO589847:ROR589847 RYK589847:RYN589847 SIG589847:SIJ589847 SSC589847:SSF589847 TBY589847:TCB589847 TLU589847:TLX589847 TVQ589847:TVT589847 UFM589847:UFP589847 UPI589847:UPL589847 UZE589847:UZH589847 VJA589847:VJD589847 VSW589847:VSZ589847 WCS589847:WCV589847 WMO589847:WMR589847 WWK589847:WWN589847 JY655383:KB655383 TU655383:TX655383 ADQ655383:ADT655383 ANM655383:ANP655383 AXI655383:AXL655383 BHE655383:BHH655383 BRA655383:BRD655383 CAW655383:CAZ655383 CKS655383:CKV655383 CUO655383:CUR655383 DEK655383:DEN655383 DOG655383:DOJ655383 DYC655383:DYF655383 EHY655383:EIB655383 ERU655383:ERX655383 FBQ655383:FBT655383 FLM655383:FLP655383 FVI655383:FVL655383 GFE655383:GFH655383 GPA655383:GPD655383 GYW655383:GYZ655383 HIS655383:HIV655383 HSO655383:HSR655383 ICK655383:ICN655383 IMG655383:IMJ655383 IWC655383:IWF655383 JFY655383:JGB655383 JPU655383:JPX655383 JZQ655383:JZT655383 KJM655383:KJP655383 KTI655383:KTL655383 LDE655383:LDH655383 LNA655383:LND655383 LWW655383:LWZ655383 MGS655383:MGV655383 MQO655383:MQR655383 NAK655383:NAN655383 NKG655383:NKJ655383 NUC655383:NUF655383 ODY655383:OEB655383 ONU655383:ONX655383 OXQ655383:OXT655383 PHM655383:PHP655383 PRI655383:PRL655383 QBE655383:QBH655383 QLA655383:QLD655383 QUW655383:QUZ655383 RES655383:REV655383 ROO655383:ROR655383 RYK655383:RYN655383 SIG655383:SIJ655383 SSC655383:SSF655383 TBY655383:TCB655383 TLU655383:TLX655383 TVQ655383:TVT655383 UFM655383:UFP655383 UPI655383:UPL655383 UZE655383:UZH655383 VJA655383:VJD655383 VSW655383:VSZ655383 WCS655383:WCV655383 WMO655383:WMR655383 WWK655383:WWN655383 JY720919:KB720919 TU720919:TX720919 ADQ720919:ADT720919 ANM720919:ANP720919 AXI720919:AXL720919 BHE720919:BHH720919 BRA720919:BRD720919 CAW720919:CAZ720919 CKS720919:CKV720919 CUO720919:CUR720919 DEK720919:DEN720919 DOG720919:DOJ720919 DYC720919:DYF720919 EHY720919:EIB720919 ERU720919:ERX720919 FBQ720919:FBT720919 FLM720919:FLP720919 FVI720919:FVL720919 GFE720919:GFH720919 GPA720919:GPD720919 GYW720919:GYZ720919 HIS720919:HIV720919 HSO720919:HSR720919 ICK720919:ICN720919 IMG720919:IMJ720919 IWC720919:IWF720919 JFY720919:JGB720919 JPU720919:JPX720919 JZQ720919:JZT720919 KJM720919:KJP720919 KTI720919:KTL720919 LDE720919:LDH720919 LNA720919:LND720919 LWW720919:LWZ720919 MGS720919:MGV720919 MQO720919:MQR720919 NAK720919:NAN720919 NKG720919:NKJ720919 NUC720919:NUF720919 ODY720919:OEB720919 ONU720919:ONX720919 OXQ720919:OXT720919 PHM720919:PHP720919 PRI720919:PRL720919 QBE720919:QBH720919 QLA720919:QLD720919 QUW720919:QUZ720919 RES720919:REV720919 ROO720919:ROR720919 RYK720919:RYN720919 SIG720919:SIJ720919 SSC720919:SSF720919 TBY720919:TCB720919 TLU720919:TLX720919 TVQ720919:TVT720919 UFM720919:UFP720919 UPI720919:UPL720919 UZE720919:UZH720919 VJA720919:VJD720919 VSW720919:VSZ720919 WCS720919:WCV720919 WMO720919:WMR720919 WWK720919:WWN720919 JY786455:KB786455 TU786455:TX786455 ADQ786455:ADT786455 ANM786455:ANP786455 AXI786455:AXL786455 BHE786455:BHH786455 BRA786455:BRD786455 CAW786455:CAZ786455 CKS786455:CKV786455 CUO786455:CUR786455 DEK786455:DEN786455 DOG786455:DOJ786455 DYC786455:DYF786455 EHY786455:EIB786455 ERU786455:ERX786455 FBQ786455:FBT786455 FLM786455:FLP786455 FVI786455:FVL786455 GFE786455:GFH786455 GPA786455:GPD786455 GYW786455:GYZ786455 HIS786455:HIV786455 HSO786455:HSR786455 ICK786455:ICN786455 IMG786455:IMJ786455 IWC786455:IWF786455 JFY786455:JGB786455 JPU786455:JPX786455 JZQ786455:JZT786455 KJM786455:KJP786455 KTI786455:KTL786455 LDE786455:LDH786455 LNA786455:LND786455 LWW786455:LWZ786455 MGS786455:MGV786455 MQO786455:MQR786455 NAK786455:NAN786455 NKG786455:NKJ786455 NUC786455:NUF786455 ODY786455:OEB786455 ONU786455:ONX786455 OXQ786455:OXT786455 PHM786455:PHP786455 PRI786455:PRL786455 QBE786455:QBH786455 QLA786455:QLD786455 QUW786455:QUZ786455 RES786455:REV786455 ROO786455:ROR786455 RYK786455:RYN786455 SIG786455:SIJ786455 SSC786455:SSF786455 TBY786455:TCB786455 TLU786455:TLX786455 TVQ786455:TVT786455 UFM786455:UFP786455 UPI786455:UPL786455 UZE786455:UZH786455 VJA786455:VJD786455 VSW786455:VSZ786455 WCS786455:WCV786455 WMO786455:WMR786455 WWK786455:WWN786455 JY851991:KB851991 TU851991:TX851991 ADQ851991:ADT851991 ANM851991:ANP851991 AXI851991:AXL851991 BHE851991:BHH851991 BRA851991:BRD851991 CAW851991:CAZ851991 CKS851991:CKV851991 CUO851991:CUR851991 DEK851991:DEN851991 DOG851991:DOJ851991 DYC851991:DYF851991 EHY851991:EIB851991 ERU851991:ERX851991 FBQ851991:FBT851991 FLM851991:FLP851991 FVI851991:FVL851991 GFE851991:GFH851991 GPA851991:GPD851991 GYW851991:GYZ851991 HIS851991:HIV851991 HSO851991:HSR851991 ICK851991:ICN851991 IMG851991:IMJ851991 IWC851991:IWF851991 JFY851991:JGB851991 JPU851991:JPX851991 JZQ851991:JZT851991 KJM851991:KJP851991 KTI851991:KTL851991 LDE851991:LDH851991 LNA851991:LND851991 LWW851991:LWZ851991 MGS851991:MGV851991 MQO851991:MQR851991 NAK851991:NAN851991 NKG851991:NKJ851991 NUC851991:NUF851991 ODY851991:OEB851991 ONU851991:ONX851991 OXQ851991:OXT851991 PHM851991:PHP851991 PRI851991:PRL851991 QBE851991:QBH851991 QLA851991:QLD851991 QUW851991:QUZ851991 RES851991:REV851991 ROO851991:ROR851991 RYK851991:RYN851991 SIG851991:SIJ851991 SSC851991:SSF851991 TBY851991:TCB851991 TLU851991:TLX851991 TVQ851991:TVT851991 UFM851991:UFP851991 UPI851991:UPL851991 UZE851991:UZH851991 VJA851991:VJD851991 VSW851991:VSZ851991 WCS851991:WCV851991 WMO851991:WMR851991 WWK851991:WWN851991 JY917527:KB917527 TU917527:TX917527 ADQ917527:ADT917527 ANM917527:ANP917527 AXI917527:AXL917527 BHE917527:BHH917527 BRA917527:BRD917527 CAW917527:CAZ917527 CKS917527:CKV917527 CUO917527:CUR917527 DEK917527:DEN917527 DOG917527:DOJ917527 DYC917527:DYF917527 EHY917527:EIB917527 ERU917527:ERX917527 FBQ917527:FBT917527 FLM917527:FLP917527 FVI917527:FVL917527 GFE917527:GFH917527 GPA917527:GPD917527 GYW917527:GYZ917527 HIS917527:HIV917527 HSO917527:HSR917527 ICK917527:ICN917527 IMG917527:IMJ917527 IWC917527:IWF917527 JFY917527:JGB917527 JPU917527:JPX917527 JZQ917527:JZT917527 KJM917527:KJP917527 KTI917527:KTL917527 LDE917527:LDH917527 LNA917527:LND917527 LWW917527:LWZ917527 MGS917527:MGV917527 MQO917527:MQR917527 NAK917527:NAN917527 NKG917527:NKJ917527 NUC917527:NUF917527 ODY917527:OEB917527 ONU917527:ONX917527 OXQ917527:OXT917527 PHM917527:PHP917527 PRI917527:PRL917527 QBE917527:QBH917527 QLA917527:QLD917527 QUW917527:QUZ917527 RES917527:REV917527 ROO917527:ROR917527 RYK917527:RYN917527 SIG917527:SIJ917527 SSC917527:SSF917527 TBY917527:TCB917527 TLU917527:TLX917527 TVQ917527:TVT917527 UFM917527:UFP917527 UPI917527:UPL917527 UZE917527:UZH917527 VJA917527:VJD917527 VSW917527:VSZ917527 WCS917527:WCV917527 WMO917527:WMR917527 WWK917527:WWN917527 T917527:U917527 T851991:U851991 T786455:U786455 T720919:U720919 T655383:U655383 T589847:U589847 T524311:U524311 T458775:U458775 T393239:U393239 T327703:U327703 T262167:U262167 T196631:U196631 T131095:U131095 T65559:U65559 T983063:U983063" xr:uid="{364522AC-AB85-4B8F-A199-727AA2ACABE8}">
      <formula1>"いる,いない"</formula1>
    </dataValidation>
    <dataValidation type="list" allowBlank="1" showErrorMessage="1" errorTitle="入力規則違反" error="リストから選択してください" sqref="F65564:F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F131100:F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F196636:F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F262172:F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F327708:F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F393244:F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F458780:F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F524316:F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F589852:F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F655388:F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F720924:F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F786460:F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F851996:F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F917532:F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F983068:F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P65568:S65568 JU65568:JX65568 TQ65568:TT65568 ADM65568:ADP65568 ANI65568:ANL65568 AXE65568:AXH65568 BHA65568:BHD65568 BQW65568:BQZ65568 CAS65568:CAV65568 CKO65568:CKR65568 CUK65568:CUN65568 DEG65568:DEJ65568 DOC65568:DOF65568 DXY65568:DYB65568 EHU65568:EHX65568 ERQ65568:ERT65568 FBM65568:FBP65568 FLI65568:FLL65568 FVE65568:FVH65568 GFA65568:GFD65568 GOW65568:GOZ65568 GYS65568:GYV65568 HIO65568:HIR65568 HSK65568:HSN65568 ICG65568:ICJ65568 IMC65568:IMF65568 IVY65568:IWB65568 JFU65568:JFX65568 JPQ65568:JPT65568 JZM65568:JZP65568 KJI65568:KJL65568 KTE65568:KTH65568 LDA65568:LDD65568 LMW65568:LMZ65568 LWS65568:LWV65568 MGO65568:MGR65568 MQK65568:MQN65568 NAG65568:NAJ65568 NKC65568:NKF65568 NTY65568:NUB65568 ODU65568:ODX65568 ONQ65568:ONT65568 OXM65568:OXP65568 PHI65568:PHL65568 PRE65568:PRH65568 QBA65568:QBD65568 QKW65568:QKZ65568 QUS65568:QUV65568 REO65568:RER65568 ROK65568:RON65568 RYG65568:RYJ65568 SIC65568:SIF65568 SRY65568:SSB65568 TBU65568:TBX65568 TLQ65568:TLT65568 TVM65568:TVP65568 UFI65568:UFL65568 UPE65568:UPH65568 UZA65568:UZD65568 VIW65568:VIZ65568 VSS65568:VSV65568 WCO65568:WCR65568 WMK65568:WMN65568 WWG65568:WWJ65568 P131104:S131104 JU131104:JX131104 TQ131104:TT131104 ADM131104:ADP131104 ANI131104:ANL131104 AXE131104:AXH131104 BHA131104:BHD131104 BQW131104:BQZ131104 CAS131104:CAV131104 CKO131104:CKR131104 CUK131104:CUN131104 DEG131104:DEJ131104 DOC131104:DOF131104 DXY131104:DYB131104 EHU131104:EHX131104 ERQ131104:ERT131104 FBM131104:FBP131104 FLI131104:FLL131104 FVE131104:FVH131104 GFA131104:GFD131104 GOW131104:GOZ131104 GYS131104:GYV131104 HIO131104:HIR131104 HSK131104:HSN131104 ICG131104:ICJ131104 IMC131104:IMF131104 IVY131104:IWB131104 JFU131104:JFX131104 JPQ131104:JPT131104 JZM131104:JZP131104 KJI131104:KJL131104 KTE131104:KTH131104 LDA131104:LDD131104 LMW131104:LMZ131104 LWS131104:LWV131104 MGO131104:MGR131104 MQK131104:MQN131104 NAG131104:NAJ131104 NKC131104:NKF131104 NTY131104:NUB131104 ODU131104:ODX131104 ONQ131104:ONT131104 OXM131104:OXP131104 PHI131104:PHL131104 PRE131104:PRH131104 QBA131104:QBD131104 QKW131104:QKZ131104 QUS131104:QUV131104 REO131104:RER131104 ROK131104:RON131104 RYG131104:RYJ131104 SIC131104:SIF131104 SRY131104:SSB131104 TBU131104:TBX131104 TLQ131104:TLT131104 TVM131104:TVP131104 UFI131104:UFL131104 UPE131104:UPH131104 UZA131104:UZD131104 VIW131104:VIZ131104 VSS131104:VSV131104 WCO131104:WCR131104 WMK131104:WMN131104 WWG131104:WWJ131104 P196640:S196640 JU196640:JX196640 TQ196640:TT196640 ADM196640:ADP196640 ANI196640:ANL196640 AXE196640:AXH196640 BHA196640:BHD196640 BQW196640:BQZ196640 CAS196640:CAV196640 CKO196640:CKR196640 CUK196640:CUN196640 DEG196640:DEJ196640 DOC196640:DOF196640 DXY196640:DYB196640 EHU196640:EHX196640 ERQ196640:ERT196640 FBM196640:FBP196640 FLI196640:FLL196640 FVE196640:FVH196640 GFA196640:GFD196640 GOW196640:GOZ196640 GYS196640:GYV196640 HIO196640:HIR196640 HSK196640:HSN196640 ICG196640:ICJ196640 IMC196640:IMF196640 IVY196640:IWB196640 JFU196640:JFX196640 JPQ196640:JPT196640 JZM196640:JZP196640 KJI196640:KJL196640 KTE196640:KTH196640 LDA196640:LDD196640 LMW196640:LMZ196640 LWS196640:LWV196640 MGO196640:MGR196640 MQK196640:MQN196640 NAG196640:NAJ196640 NKC196640:NKF196640 NTY196640:NUB196640 ODU196640:ODX196640 ONQ196640:ONT196640 OXM196640:OXP196640 PHI196640:PHL196640 PRE196640:PRH196640 QBA196640:QBD196640 QKW196640:QKZ196640 QUS196640:QUV196640 REO196640:RER196640 ROK196640:RON196640 RYG196640:RYJ196640 SIC196640:SIF196640 SRY196640:SSB196640 TBU196640:TBX196640 TLQ196640:TLT196640 TVM196640:TVP196640 UFI196640:UFL196640 UPE196640:UPH196640 UZA196640:UZD196640 VIW196640:VIZ196640 VSS196640:VSV196640 WCO196640:WCR196640 WMK196640:WMN196640 WWG196640:WWJ196640 P262176:S262176 JU262176:JX262176 TQ262176:TT262176 ADM262176:ADP262176 ANI262176:ANL262176 AXE262176:AXH262176 BHA262176:BHD262176 BQW262176:BQZ262176 CAS262176:CAV262176 CKO262176:CKR262176 CUK262176:CUN262176 DEG262176:DEJ262176 DOC262176:DOF262176 DXY262176:DYB262176 EHU262176:EHX262176 ERQ262176:ERT262176 FBM262176:FBP262176 FLI262176:FLL262176 FVE262176:FVH262176 GFA262176:GFD262176 GOW262176:GOZ262176 GYS262176:GYV262176 HIO262176:HIR262176 HSK262176:HSN262176 ICG262176:ICJ262176 IMC262176:IMF262176 IVY262176:IWB262176 JFU262176:JFX262176 JPQ262176:JPT262176 JZM262176:JZP262176 KJI262176:KJL262176 KTE262176:KTH262176 LDA262176:LDD262176 LMW262176:LMZ262176 LWS262176:LWV262176 MGO262176:MGR262176 MQK262176:MQN262176 NAG262176:NAJ262176 NKC262176:NKF262176 NTY262176:NUB262176 ODU262176:ODX262176 ONQ262176:ONT262176 OXM262176:OXP262176 PHI262176:PHL262176 PRE262176:PRH262176 QBA262176:QBD262176 QKW262176:QKZ262176 QUS262176:QUV262176 REO262176:RER262176 ROK262176:RON262176 RYG262176:RYJ262176 SIC262176:SIF262176 SRY262176:SSB262176 TBU262176:TBX262176 TLQ262176:TLT262176 TVM262176:TVP262176 UFI262176:UFL262176 UPE262176:UPH262176 UZA262176:UZD262176 VIW262176:VIZ262176 VSS262176:VSV262176 WCO262176:WCR262176 WMK262176:WMN262176 WWG262176:WWJ262176 P327712:S327712 JU327712:JX327712 TQ327712:TT327712 ADM327712:ADP327712 ANI327712:ANL327712 AXE327712:AXH327712 BHA327712:BHD327712 BQW327712:BQZ327712 CAS327712:CAV327712 CKO327712:CKR327712 CUK327712:CUN327712 DEG327712:DEJ327712 DOC327712:DOF327712 DXY327712:DYB327712 EHU327712:EHX327712 ERQ327712:ERT327712 FBM327712:FBP327712 FLI327712:FLL327712 FVE327712:FVH327712 GFA327712:GFD327712 GOW327712:GOZ327712 GYS327712:GYV327712 HIO327712:HIR327712 HSK327712:HSN327712 ICG327712:ICJ327712 IMC327712:IMF327712 IVY327712:IWB327712 JFU327712:JFX327712 JPQ327712:JPT327712 JZM327712:JZP327712 KJI327712:KJL327712 KTE327712:KTH327712 LDA327712:LDD327712 LMW327712:LMZ327712 LWS327712:LWV327712 MGO327712:MGR327712 MQK327712:MQN327712 NAG327712:NAJ327712 NKC327712:NKF327712 NTY327712:NUB327712 ODU327712:ODX327712 ONQ327712:ONT327712 OXM327712:OXP327712 PHI327712:PHL327712 PRE327712:PRH327712 QBA327712:QBD327712 QKW327712:QKZ327712 QUS327712:QUV327712 REO327712:RER327712 ROK327712:RON327712 RYG327712:RYJ327712 SIC327712:SIF327712 SRY327712:SSB327712 TBU327712:TBX327712 TLQ327712:TLT327712 TVM327712:TVP327712 UFI327712:UFL327712 UPE327712:UPH327712 UZA327712:UZD327712 VIW327712:VIZ327712 VSS327712:VSV327712 WCO327712:WCR327712 WMK327712:WMN327712 WWG327712:WWJ327712 P393248:S393248 JU393248:JX393248 TQ393248:TT393248 ADM393248:ADP393248 ANI393248:ANL393248 AXE393248:AXH393248 BHA393248:BHD393248 BQW393248:BQZ393248 CAS393248:CAV393248 CKO393248:CKR393248 CUK393248:CUN393248 DEG393248:DEJ393248 DOC393248:DOF393248 DXY393248:DYB393248 EHU393248:EHX393248 ERQ393248:ERT393248 FBM393248:FBP393248 FLI393248:FLL393248 FVE393248:FVH393248 GFA393248:GFD393248 GOW393248:GOZ393248 GYS393248:GYV393248 HIO393248:HIR393248 HSK393248:HSN393248 ICG393248:ICJ393248 IMC393248:IMF393248 IVY393248:IWB393248 JFU393248:JFX393248 JPQ393248:JPT393248 JZM393248:JZP393248 KJI393248:KJL393248 KTE393248:KTH393248 LDA393248:LDD393248 LMW393248:LMZ393248 LWS393248:LWV393248 MGO393248:MGR393248 MQK393248:MQN393248 NAG393248:NAJ393248 NKC393248:NKF393248 NTY393248:NUB393248 ODU393248:ODX393248 ONQ393248:ONT393248 OXM393248:OXP393248 PHI393248:PHL393248 PRE393248:PRH393248 QBA393248:QBD393248 QKW393248:QKZ393248 QUS393248:QUV393248 REO393248:RER393248 ROK393248:RON393248 RYG393248:RYJ393248 SIC393248:SIF393248 SRY393248:SSB393248 TBU393248:TBX393248 TLQ393248:TLT393248 TVM393248:TVP393248 UFI393248:UFL393248 UPE393248:UPH393248 UZA393248:UZD393248 VIW393248:VIZ393248 VSS393248:VSV393248 WCO393248:WCR393248 WMK393248:WMN393248 WWG393248:WWJ393248 P458784:S458784 JU458784:JX458784 TQ458784:TT458784 ADM458784:ADP458784 ANI458784:ANL458784 AXE458784:AXH458784 BHA458784:BHD458784 BQW458784:BQZ458784 CAS458784:CAV458784 CKO458784:CKR458784 CUK458784:CUN458784 DEG458784:DEJ458784 DOC458784:DOF458784 DXY458784:DYB458784 EHU458784:EHX458784 ERQ458784:ERT458784 FBM458784:FBP458784 FLI458784:FLL458784 FVE458784:FVH458784 GFA458784:GFD458784 GOW458784:GOZ458784 GYS458784:GYV458784 HIO458784:HIR458784 HSK458784:HSN458784 ICG458784:ICJ458784 IMC458784:IMF458784 IVY458784:IWB458784 JFU458784:JFX458784 JPQ458784:JPT458784 JZM458784:JZP458784 KJI458784:KJL458784 KTE458784:KTH458784 LDA458784:LDD458784 LMW458784:LMZ458784 LWS458784:LWV458784 MGO458784:MGR458784 MQK458784:MQN458784 NAG458784:NAJ458784 NKC458784:NKF458784 NTY458784:NUB458784 ODU458784:ODX458784 ONQ458784:ONT458784 OXM458784:OXP458784 PHI458784:PHL458784 PRE458784:PRH458784 QBA458784:QBD458784 QKW458784:QKZ458784 QUS458784:QUV458784 REO458784:RER458784 ROK458784:RON458784 RYG458784:RYJ458784 SIC458784:SIF458784 SRY458784:SSB458784 TBU458784:TBX458784 TLQ458784:TLT458784 TVM458784:TVP458784 UFI458784:UFL458784 UPE458784:UPH458784 UZA458784:UZD458784 VIW458784:VIZ458784 VSS458784:VSV458784 WCO458784:WCR458784 WMK458784:WMN458784 WWG458784:WWJ458784 P524320:S524320 JU524320:JX524320 TQ524320:TT524320 ADM524320:ADP524320 ANI524320:ANL524320 AXE524320:AXH524320 BHA524320:BHD524320 BQW524320:BQZ524320 CAS524320:CAV524320 CKO524320:CKR524320 CUK524320:CUN524320 DEG524320:DEJ524320 DOC524320:DOF524320 DXY524320:DYB524320 EHU524320:EHX524320 ERQ524320:ERT524320 FBM524320:FBP524320 FLI524320:FLL524320 FVE524320:FVH524320 GFA524320:GFD524320 GOW524320:GOZ524320 GYS524320:GYV524320 HIO524320:HIR524320 HSK524320:HSN524320 ICG524320:ICJ524320 IMC524320:IMF524320 IVY524320:IWB524320 JFU524320:JFX524320 JPQ524320:JPT524320 JZM524320:JZP524320 KJI524320:KJL524320 KTE524320:KTH524320 LDA524320:LDD524320 LMW524320:LMZ524320 LWS524320:LWV524320 MGO524320:MGR524320 MQK524320:MQN524320 NAG524320:NAJ524320 NKC524320:NKF524320 NTY524320:NUB524320 ODU524320:ODX524320 ONQ524320:ONT524320 OXM524320:OXP524320 PHI524320:PHL524320 PRE524320:PRH524320 QBA524320:QBD524320 QKW524320:QKZ524320 QUS524320:QUV524320 REO524320:RER524320 ROK524320:RON524320 RYG524320:RYJ524320 SIC524320:SIF524320 SRY524320:SSB524320 TBU524320:TBX524320 TLQ524320:TLT524320 TVM524320:TVP524320 UFI524320:UFL524320 UPE524320:UPH524320 UZA524320:UZD524320 VIW524320:VIZ524320 VSS524320:VSV524320 WCO524320:WCR524320 WMK524320:WMN524320 WWG524320:WWJ524320 P589856:S589856 JU589856:JX589856 TQ589856:TT589856 ADM589856:ADP589856 ANI589856:ANL589856 AXE589856:AXH589856 BHA589856:BHD589856 BQW589856:BQZ589856 CAS589856:CAV589856 CKO589856:CKR589856 CUK589856:CUN589856 DEG589856:DEJ589856 DOC589856:DOF589856 DXY589856:DYB589856 EHU589856:EHX589856 ERQ589856:ERT589856 FBM589856:FBP589856 FLI589856:FLL589856 FVE589856:FVH589856 GFA589856:GFD589856 GOW589856:GOZ589856 GYS589856:GYV589856 HIO589856:HIR589856 HSK589856:HSN589856 ICG589856:ICJ589856 IMC589856:IMF589856 IVY589856:IWB589856 JFU589856:JFX589856 JPQ589856:JPT589856 JZM589856:JZP589856 KJI589856:KJL589856 KTE589856:KTH589856 LDA589856:LDD589856 LMW589856:LMZ589856 LWS589856:LWV589856 MGO589856:MGR589856 MQK589856:MQN589856 NAG589856:NAJ589856 NKC589856:NKF589856 NTY589856:NUB589856 ODU589856:ODX589856 ONQ589856:ONT589856 OXM589856:OXP589856 PHI589856:PHL589856 PRE589856:PRH589856 QBA589856:QBD589856 QKW589856:QKZ589856 QUS589856:QUV589856 REO589856:RER589856 ROK589856:RON589856 RYG589856:RYJ589856 SIC589856:SIF589856 SRY589856:SSB589856 TBU589856:TBX589856 TLQ589856:TLT589856 TVM589856:TVP589856 UFI589856:UFL589856 UPE589856:UPH589856 UZA589856:UZD589856 VIW589856:VIZ589856 VSS589856:VSV589856 WCO589856:WCR589856 WMK589856:WMN589856 WWG589856:WWJ589856 P655392:S655392 JU655392:JX655392 TQ655392:TT655392 ADM655392:ADP655392 ANI655392:ANL655392 AXE655392:AXH655392 BHA655392:BHD655392 BQW655392:BQZ655392 CAS655392:CAV655392 CKO655392:CKR655392 CUK655392:CUN655392 DEG655392:DEJ655392 DOC655392:DOF655392 DXY655392:DYB655392 EHU655392:EHX655392 ERQ655392:ERT655392 FBM655392:FBP655392 FLI655392:FLL655392 FVE655392:FVH655392 GFA655392:GFD655392 GOW655392:GOZ655392 GYS655392:GYV655392 HIO655392:HIR655392 HSK655392:HSN655392 ICG655392:ICJ655392 IMC655392:IMF655392 IVY655392:IWB655392 JFU655392:JFX655392 JPQ655392:JPT655392 JZM655392:JZP655392 KJI655392:KJL655392 KTE655392:KTH655392 LDA655392:LDD655392 LMW655392:LMZ655392 LWS655392:LWV655392 MGO655392:MGR655392 MQK655392:MQN655392 NAG655392:NAJ655392 NKC655392:NKF655392 NTY655392:NUB655392 ODU655392:ODX655392 ONQ655392:ONT655392 OXM655392:OXP655392 PHI655392:PHL655392 PRE655392:PRH655392 QBA655392:QBD655392 QKW655392:QKZ655392 QUS655392:QUV655392 REO655392:RER655392 ROK655392:RON655392 RYG655392:RYJ655392 SIC655392:SIF655392 SRY655392:SSB655392 TBU655392:TBX655392 TLQ655392:TLT655392 TVM655392:TVP655392 UFI655392:UFL655392 UPE655392:UPH655392 UZA655392:UZD655392 VIW655392:VIZ655392 VSS655392:VSV655392 WCO655392:WCR655392 WMK655392:WMN655392 WWG655392:WWJ655392 P720928:S720928 JU720928:JX720928 TQ720928:TT720928 ADM720928:ADP720928 ANI720928:ANL720928 AXE720928:AXH720928 BHA720928:BHD720928 BQW720928:BQZ720928 CAS720928:CAV720928 CKO720928:CKR720928 CUK720928:CUN720928 DEG720928:DEJ720928 DOC720928:DOF720928 DXY720928:DYB720928 EHU720928:EHX720928 ERQ720928:ERT720928 FBM720928:FBP720928 FLI720928:FLL720928 FVE720928:FVH720928 GFA720928:GFD720928 GOW720928:GOZ720928 GYS720928:GYV720928 HIO720928:HIR720928 HSK720928:HSN720928 ICG720928:ICJ720928 IMC720928:IMF720928 IVY720928:IWB720928 JFU720928:JFX720928 JPQ720928:JPT720928 JZM720928:JZP720928 KJI720928:KJL720928 KTE720928:KTH720928 LDA720928:LDD720928 LMW720928:LMZ720928 LWS720928:LWV720928 MGO720928:MGR720928 MQK720928:MQN720928 NAG720928:NAJ720928 NKC720928:NKF720928 NTY720928:NUB720928 ODU720928:ODX720928 ONQ720928:ONT720928 OXM720928:OXP720928 PHI720928:PHL720928 PRE720928:PRH720928 QBA720928:QBD720928 QKW720928:QKZ720928 QUS720928:QUV720928 REO720928:RER720928 ROK720928:RON720928 RYG720928:RYJ720928 SIC720928:SIF720928 SRY720928:SSB720928 TBU720928:TBX720928 TLQ720928:TLT720928 TVM720928:TVP720928 UFI720928:UFL720928 UPE720928:UPH720928 UZA720928:UZD720928 VIW720928:VIZ720928 VSS720928:VSV720928 WCO720928:WCR720928 WMK720928:WMN720928 WWG720928:WWJ720928 P786464:S786464 JU786464:JX786464 TQ786464:TT786464 ADM786464:ADP786464 ANI786464:ANL786464 AXE786464:AXH786464 BHA786464:BHD786464 BQW786464:BQZ786464 CAS786464:CAV786464 CKO786464:CKR786464 CUK786464:CUN786464 DEG786464:DEJ786464 DOC786464:DOF786464 DXY786464:DYB786464 EHU786464:EHX786464 ERQ786464:ERT786464 FBM786464:FBP786464 FLI786464:FLL786464 FVE786464:FVH786464 GFA786464:GFD786464 GOW786464:GOZ786464 GYS786464:GYV786464 HIO786464:HIR786464 HSK786464:HSN786464 ICG786464:ICJ786464 IMC786464:IMF786464 IVY786464:IWB786464 JFU786464:JFX786464 JPQ786464:JPT786464 JZM786464:JZP786464 KJI786464:KJL786464 KTE786464:KTH786464 LDA786464:LDD786464 LMW786464:LMZ786464 LWS786464:LWV786464 MGO786464:MGR786464 MQK786464:MQN786464 NAG786464:NAJ786464 NKC786464:NKF786464 NTY786464:NUB786464 ODU786464:ODX786464 ONQ786464:ONT786464 OXM786464:OXP786464 PHI786464:PHL786464 PRE786464:PRH786464 QBA786464:QBD786464 QKW786464:QKZ786464 QUS786464:QUV786464 REO786464:RER786464 ROK786464:RON786464 RYG786464:RYJ786464 SIC786464:SIF786464 SRY786464:SSB786464 TBU786464:TBX786464 TLQ786464:TLT786464 TVM786464:TVP786464 UFI786464:UFL786464 UPE786464:UPH786464 UZA786464:UZD786464 VIW786464:VIZ786464 VSS786464:VSV786464 WCO786464:WCR786464 WMK786464:WMN786464 WWG786464:WWJ786464 P852000:S852000 JU852000:JX852000 TQ852000:TT852000 ADM852000:ADP852000 ANI852000:ANL852000 AXE852000:AXH852000 BHA852000:BHD852000 BQW852000:BQZ852000 CAS852000:CAV852000 CKO852000:CKR852000 CUK852000:CUN852000 DEG852000:DEJ852000 DOC852000:DOF852000 DXY852000:DYB852000 EHU852000:EHX852000 ERQ852000:ERT852000 FBM852000:FBP852000 FLI852000:FLL852000 FVE852000:FVH852000 GFA852000:GFD852000 GOW852000:GOZ852000 GYS852000:GYV852000 HIO852000:HIR852000 HSK852000:HSN852000 ICG852000:ICJ852000 IMC852000:IMF852000 IVY852000:IWB852000 JFU852000:JFX852000 JPQ852000:JPT852000 JZM852000:JZP852000 KJI852000:KJL852000 KTE852000:KTH852000 LDA852000:LDD852000 LMW852000:LMZ852000 LWS852000:LWV852000 MGO852000:MGR852000 MQK852000:MQN852000 NAG852000:NAJ852000 NKC852000:NKF852000 NTY852000:NUB852000 ODU852000:ODX852000 ONQ852000:ONT852000 OXM852000:OXP852000 PHI852000:PHL852000 PRE852000:PRH852000 QBA852000:QBD852000 QKW852000:QKZ852000 QUS852000:QUV852000 REO852000:RER852000 ROK852000:RON852000 RYG852000:RYJ852000 SIC852000:SIF852000 SRY852000:SSB852000 TBU852000:TBX852000 TLQ852000:TLT852000 TVM852000:TVP852000 UFI852000:UFL852000 UPE852000:UPH852000 UZA852000:UZD852000 VIW852000:VIZ852000 VSS852000:VSV852000 WCO852000:WCR852000 WMK852000:WMN852000 WWG852000:WWJ852000 P917536:S917536 JU917536:JX917536 TQ917536:TT917536 ADM917536:ADP917536 ANI917536:ANL917536 AXE917536:AXH917536 BHA917536:BHD917536 BQW917536:BQZ917536 CAS917536:CAV917536 CKO917536:CKR917536 CUK917536:CUN917536 DEG917536:DEJ917536 DOC917536:DOF917536 DXY917536:DYB917536 EHU917536:EHX917536 ERQ917536:ERT917536 FBM917536:FBP917536 FLI917536:FLL917536 FVE917536:FVH917536 GFA917536:GFD917536 GOW917536:GOZ917536 GYS917536:GYV917536 HIO917536:HIR917536 HSK917536:HSN917536 ICG917536:ICJ917536 IMC917536:IMF917536 IVY917536:IWB917536 JFU917536:JFX917536 JPQ917536:JPT917536 JZM917536:JZP917536 KJI917536:KJL917536 KTE917536:KTH917536 LDA917536:LDD917536 LMW917536:LMZ917536 LWS917536:LWV917536 MGO917536:MGR917536 MQK917536:MQN917536 NAG917536:NAJ917536 NKC917536:NKF917536 NTY917536:NUB917536 ODU917536:ODX917536 ONQ917536:ONT917536 OXM917536:OXP917536 PHI917536:PHL917536 PRE917536:PRH917536 QBA917536:QBD917536 QKW917536:QKZ917536 QUS917536:QUV917536 REO917536:RER917536 ROK917536:RON917536 RYG917536:RYJ917536 SIC917536:SIF917536 SRY917536:SSB917536 TBU917536:TBX917536 TLQ917536:TLT917536 TVM917536:TVP917536 UFI917536:UFL917536 UPE917536:UPH917536 UZA917536:UZD917536 VIW917536:VIZ917536 VSS917536:VSV917536 WCO917536:WCR917536 WMK917536:WMN917536 WWG917536:WWJ917536 P983072:S983072 JU983072:JX983072 TQ983072:TT983072 ADM983072:ADP983072 ANI983072:ANL983072 AXE983072:AXH983072 BHA983072:BHD983072 BQW983072:BQZ983072 CAS983072:CAV983072 CKO983072:CKR983072 CUK983072:CUN983072 DEG983072:DEJ983072 DOC983072:DOF983072 DXY983072:DYB983072 EHU983072:EHX983072 ERQ983072:ERT983072 FBM983072:FBP983072 FLI983072:FLL983072 FVE983072:FVH983072 GFA983072:GFD983072 GOW983072:GOZ983072 GYS983072:GYV983072 HIO983072:HIR983072 HSK983072:HSN983072 ICG983072:ICJ983072 IMC983072:IMF983072 IVY983072:IWB983072 JFU983072:JFX983072 JPQ983072:JPT983072 JZM983072:JZP983072 KJI983072:KJL983072 KTE983072:KTH983072 LDA983072:LDD983072 LMW983072:LMZ983072 LWS983072:LWV983072 MGO983072:MGR983072 MQK983072:MQN983072 NAG983072:NAJ983072 NKC983072:NKF983072 NTY983072:NUB983072 ODU983072:ODX983072 ONQ983072:ONT983072 OXM983072:OXP983072 PHI983072:PHL983072 PRE983072:PRH983072 QBA983072:QBD983072 QKW983072:QKZ983072 QUS983072:QUV983072 REO983072:RER983072 ROK983072:RON983072 RYG983072:RYJ983072 SIC983072:SIF983072 SRY983072:SSB983072 TBU983072:TBX983072 TLQ983072:TLT983072 TVM983072:TVP983072 UFI983072:UFL983072 UPE983072:UPH983072 UZA983072:UZD983072 VIW983072:VIZ983072 VSS983072:VSV983072 WCO983072:WCR983072 WMK983072:WMN983072 WWG983072:WWJ983072 Q65565:S65565 JV65565:JX65565 TR65565:TT65565 ADN65565:ADP65565 ANJ65565:ANL65565 AXF65565:AXH65565 BHB65565:BHD65565 BQX65565:BQZ65565 CAT65565:CAV65565 CKP65565:CKR65565 CUL65565:CUN65565 DEH65565:DEJ65565 DOD65565:DOF65565 DXZ65565:DYB65565 EHV65565:EHX65565 ERR65565:ERT65565 FBN65565:FBP65565 FLJ65565:FLL65565 FVF65565:FVH65565 GFB65565:GFD65565 GOX65565:GOZ65565 GYT65565:GYV65565 HIP65565:HIR65565 HSL65565:HSN65565 ICH65565:ICJ65565 IMD65565:IMF65565 IVZ65565:IWB65565 JFV65565:JFX65565 JPR65565:JPT65565 JZN65565:JZP65565 KJJ65565:KJL65565 KTF65565:KTH65565 LDB65565:LDD65565 LMX65565:LMZ65565 LWT65565:LWV65565 MGP65565:MGR65565 MQL65565:MQN65565 NAH65565:NAJ65565 NKD65565:NKF65565 NTZ65565:NUB65565 ODV65565:ODX65565 ONR65565:ONT65565 OXN65565:OXP65565 PHJ65565:PHL65565 PRF65565:PRH65565 QBB65565:QBD65565 QKX65565:QKZ65565 QUT65565:QUV65565 REP65565:RER65565 ROL65565:RON65565 RYH65565:RYJ65565 SID65565:SIF65565 SRZ65565:SSB65565 TBV65565:TBX65565 TLR65565:TLT65565 TVN65565:TVP65565 UFJ65565:UFL65565 UPF65565:UPH65565 UZB65565:UZD65565 VIX65565:VIZ65565 VST65565:VSV65565 WCP65565:WCR65565 WML65565:WMN65565 WWH65565:WWJ65565 Q131101:S131101 JV131101:JX131101 TR131101:TT131101 ADN131101:ADP131101 ANJ131101:ANL131101 AXF131101:AXH131101 BHB131101:BHD131101 BQX131101:BQZ131101 CAT131101:CAV131101 CKP131101:CKR131101 CUL131101:CUN131101 DEH131101:DEJ131101 DOD131101:DOF131101 DXZ131101:DYB131101 EHV131101:EHX131101 ERR131101:ERT131101 FBN131101:FBP131101 FLJ131101:FLL131101 FVF131101:FVH131101 GFB131101:GFD131101 GOX131101:GOZ131101 GYT131101:GYV131101 HIP131101:HIR131101 HSL131101:HSN131101 ICH131101:ICJ131101 IMD131101:IMF131101 IVZ131101:IWB131101 JFV131101:JFX131101 JPR131101:JPT131101 JZN131101:JZP131101 KJJ131101:KJL131101 KTF131101:KTH131101 LDB131101:LDD131101 LMX131101:LMZ131101 LWT131101:LWV131101 MGP131101:MGR131101 MQL131101:MQN131101 NAH131101:NAJ131101 NKD131101:NKF131101 NTZ131101:NUB131101 ODV131101:ODX131101 ONR131101:ONT131101 OXN131101:OXP131101 PHJ131101:PHL131101 PRF131101:PRH131101 QBB131101:QBD131101 QKX131101:QKZ131101 QUT131101:QUV131101 REP131101:RER131101 ROL131101:RON131101 RYH131101:RYJ131101 SID131101:SIF131101 SRZ131101:SSB131101 TBV131101:TBX131101 TLR131101:TLT131101 TVN131101:TVP131101 UFJ131101:UFL131101 UPF131101:UPH131101 UZB131101:UZD131101 VIX131101:VIZ131101 VST131101:VSV131101 WCP131101:WCR131101 WML131101:WMN131101 WWH131101:WWJ131101 Q196637:S196637 JV196637:JX196637 TR196637:TT196637 ADN196637:ADP196637 ANJ196637:ANL196637 AXF196637:AXH196637 BHB196637:BHD196637 BQX196637:BQZ196637 CAT196637:CAV196637 CKP196637:CKR196637 CUL196637:CUN196637 DEH196637:DEJ196637 DOD196637:DOF196637 DXZ196637:DYB196637 EHV196637:EHX196637 ERR196637:ERT196637 FBN196637:FBP196637 FLJ196637:FLL196637 FVF196637:FVH196637 GFB196637:GFD196637 GOX196637:GOZ196637 GYT196637:GYV196637 HIP196637:HIR196637 HSL196637:HSN196637 ICH196637:ICJ196637 IMD196637:IMF196637 IVZ196637:IWB196637 JFV196637:JFX196637 JPR196637:JPT196637 JZN196637:JZP196637 KJJ196637:KJL196637 KTF196637:KTH196637 LDB196637:LDD196637 LMX196637:LMZ196637 LWT196637:LWV196637 MGP196637:MGR196637 MQL196637:MQN196637 NAH196637:NAJ196637 NKD196637:NKF196637 NTZ196637:NUB196637 ODV196637:ODX196637 ONR196637:ONT196637 OXN196637:OXP196637 PHJ196637:PHL196637 PRF196637:PRH196637 QBB196637:QBD196637 QKX196637:QKZ196637 QUT196637:QUV196637 REP196637:RER196637 ROL196637:RON196637 RYH196637:RYJ196637 SID196637:SIF196637 SRZ196637:SSB196637 TBV196637:TBX196637 TLR196637:TLT196637 TVN196637:TVP196637 UFJ196637:UFL196637 UPF196637:UPH196637 UZB196637:UZD196637 VIX196637:VIZ196637 VST196637:VSV196637 WCP196637:WCR196637 WML196637:WMN196637 WWH196637:WWJ196637 Q262173:S262173 JV262173:JX262173 TR262173:TT262173 ADN262173:ADP262173 ANJ262173:ANL262173 AXF262173:AXH262173 BHB262173:BHD262173 BQX262173:BQZ262173 CAT262173:CAV262173 CKP262173:CKR262173 CUL262173:CUN262173 DEH262173:DEJ262173 DOD262173:DOF262173 DXZ262173:DYB262173 EHV262173:EHX262173 ERR262173:ERT262173 FBN262173:FBP262173 FLJ262173:FLL262173 FVF262173:FVH262173 GFB262173:GFD262173 GOX262173:GOZ262173 GYT262173:GYV262173 HIP262173:HIR262173 HSL262173:HSN262173 ICH262173:ICJ262173 IMD262173:IMF262173 IVZ262173:IWB262173 JFV262173:JFX262173 JPR262173:JPT262173 JZN262173:JZP262173 KJJ262173:KJL262173 KTF262173:KTH262173 LDB262173:LDD262173 LMX262173:LMZ262173 LWT262173:LWV262173 MGP262173:MGR262173 MQL262173:MQN262173 NAH262173:NAJ262173 NKD262173:NKF262173 NTZ262173:NUB262173 ODV262173:ODX262173 ONR262173:ONT262173 OXN262173:OXP262173 PHJ262173:PHL262173 PRF262173:PRH262173 QBB262173:QBD262173 QKX262173:QKZ262173 QUT262173:QUV262173 REP262173:RER262173 ROL262173:RON262173 RYH262173:RYJ262173 SID262173:SIF262173 SRZ262173:SSB262173 TBV262173:TBX262173 TLR262173:TLT262173 TVN262173:TVP262173 UFJ262173:UFL262173 UPF262173:UPH262173 UZB262173:UZD262173 VIX262173:VIZ262173 VST262173:VSV262173 WCP262173:WCR262173 WML262173:WMN262173 WWH262173:WWJ262173 Q327709:S327709 JV327709:JX327709 TR327709:TT327709 ADN327709:ADP327709 ANJ327709:ANL327709 AXF327709:AXH327709 BHB327709:BHD327709 BQX327709:BQZ327709 CAT327709:CAV327709 CKP327709:CKR327709 CUL327709:CUN327709 DEH327709:DEJ327709 DOD327709:DOF327709 DXZ327709:DYB327709 EHV327709:EHX327709 ERR327709:ERT327709 FBN327709:FBP327709 FLJ327709:FLL327709 FVF327709:FVH327709 GFB327709:GFD327709 GOX327709:GOZ327709 GYT327709:GYV327709 HIP327709:HIR327709 HSL327709:HSN327709 ICH327709:ICJ327709 IMD327709:IMF327709 IVZ327709:IWB327709 JFV327709:JFX327709 JPR327709:JPT327709 JZN327709:JZP327709 KJJ327709:KJL327709 KTF327709:KTH327709 LDB327709:LDD327709 LMX327709:LMZ327709 LWT327709:LWV327709 MGP327709:MGR327709 MQL327709:MQN327709 NAH327709:NAJ327709 NKD327709:NKF327709 NTZ327709:NUB327709 ODV327709:ODX327709 ONR327709:ONT327709 OXN327709:OXP327709 PHJ327709:PHL327709 PRF327709:PRH327709 QBB327709:QBD327709 QKX327709:QKZ327709 QUT327709:QUV327709 REP327709:RER327709 ROL327709:RON327709 RYH327709:RYJ327709 SID327709:SIF327709 SRZ327709:SSB327709 TBV327709:TBX327709 TLR327709:TLT327709 TVN327709:TVP327709 UFJ327709:UFL327709 UPF327709:UPH327709 UZB327709:UZD327709 VIX327709:VIZ327709 VST327709:VSV327709 WCP327709:WCR327709 WML327709:WMN327709 WWH327709:WWJ327709 Q393245:S393245 JV393245:JX393245 TR393245:TT393245 ADN393245:ADP393245 ANJ393245:ANL393245 AXF393245:AXH393245 BHB393245:BHD393245 BQX393245:BQZ393245 CAT393245:CAV393245 CKP393245:CKR393245 CUL393245:CUN393245 DEH393245:DEJ393245 DOD393245:DOF393245 DXZ393245:DYB393245 EHV393245:EHX393245 ERR393245:ERT393245 FBN393245:FBP393245 FLJ393245:FLL393245 FVF393245:FVH393245 GFB393245:GFD393245 GOX393245:GOZ393245 GYT393245:GYV393245 HIP393245:HIR393245 HSL393245:HSN393245 ICH393245:ICJ393245 IMD393245:IMF393245 IVZ393245:IWB393245 JFV393245:JFX393245 JPR393245:JPT393245 JZN393245:JZP393245 KJJ393245:KJL393245 KTF393245:KTH393245 LDB393245:LDD393245 LMX393245:LMZ393245 LWT393245:LWV393245 MGP393245:MGR393245 MQL393245:MQN393245 NAH393245:NAJ393245 NKD393245:NKF393245 NTZ393245:NUB393245 ODV393245:ODX393245 ONR393245:ONT393245 OXN393245:OXP393245 PHJ393245:PHL393245 PRF393245:PRH393245 QBB393245:QBD393245 QKX393245:QKZ393245 QUT393245:QUV393245 REP393245:RER393245 ROL393245:RON393245 RYH393245:RYJ393245 SID393245:SIF393245 SRZ393245:SSB393245 TBV393245:TBX393245 TLR393245:TLT393245 TVN393245:TVP393245 UFJ393245:UFL393245 UPF393245:UPH393245 UZB393245:UZD393245 VIX393245:VIZ393245 VST393245:VSV393245 WCP393245:WCR393245 WML393245:WMN393245 WWH393245:WWJ393245 Q458781:S458781 JV458781:JX458781 TR458781:TT458781 ADN458781:ADP458781 ANJ458781:ANL458781 AXF458781:AXH458781 BHB458781:BHD458781 BQX458781:BQZ458781 CAT458781:CAV458781 CKP458781:CKR458781 CUL458781:CUN458781 DEH458781:DEJ458781 DOD458781:DOF458781 DXZ458781:DYB458781 EHV458781:EHX458781 ERR458781:ERT458781 FBN458781:FBP458781 FLJ458781:FLL458781 FVF458781:FVH458781 GFB458781:GFD458781 GOX458781:GOZ458781 GYT458781:GYV458781 HIP458781:HIR458781 HSL458781:HSN458781 ICH458781:ICJ458781 IMD458781:IMF458781 IVZ458781:IWB458781 JFV458781:JFX458781 JPR458781:JPT458781 JZN458781:JZP458781 KJJ458781:KJL458781 KTF458781:KTH458781 LDB458781:LDD458781 LMX458781:LMZ458781 LWT458781:LWV458781 MGP458781:MGR458781 MQL458781:MQN458781 NAH458781:NAJ458781 NKD458781:NKF458781 NTZ458781:NUB458781 ODV458781:ODX458781 ONR458781:ONT458781 OXN458781:OXP458781 PHJ458781:PHL458781 PRF458781:PRH458781 QBB458781:QBD458781 QKX458781:QKZ458781 QUT458781:QUV458781 REP458781:RER458781 ROL458781:RON458781 RYH458781:RYJ458781 SID458781:SIF458781 SRZ458781:SSB458781 TBV458781:TBX458781 TLR458781:TLT458781 TVN458781:TVP458781 UFJ458781:UFL458781 UPF458781:UPH458781 UZB458781:UZD458781 VIX458781:VIZ458781 VST458781:VSV458781 WCP458781:WCR458781 WML458781:WMN458781 WWH458781:WWJ458781 Q524317:S524317 JV524317:JX524317 TR524317:TT524317 ADN524317:ADP524317 ANJ524317:ANL524317 AXF524317:AXH524317 BHB524317:BHD524317 BQX524317:BQZ524317 CAT524317:CAV524317 CKP524317:CKR524317 CUL524317:CUN524317 DEH524317:DEJ524317 DOD524317:DOF524317 DXZ524317:DYB524317 EHV524317:EHX524317 ERR524317:ERT524317 FBN524317:FBP524317 FLJ524317:FLL524317 FVF524317:FVH524317 GFB524317:GFD524317 GOX524317:GOZ524317 GYT524317:GYV524317 HIP524317:HIR524317 HSL524317:HSN524317 ICH524317:ICJ524317 IMD524317:IMF524317 IVZ524317:IWB524317 JFV524317:JFX524317 JPR524317:JPT524317 JZN524317:JZP524317 KJJ524317:KJL524317 KTF524317:KTH524317 LDB524317:LDD524317 LMX524317:LMZ524317 LWT524317:LWV524317 MGP524317:MGR524317 MQL524317:MQN524317 NAH524317:NAJ524317 NKD524317:NKF524317 NTZ524317:NUB524317 ODV524317:ODX524317 ONR524317:ONT524317 OXN524317:OXP524317 PHJ524317:PHL524317 PRF524317:PRH524317 QBB524317:QBD524317 QKX524317:QKZ524317 QUT524317:QUV524317 REP524317:RER524317 ROL524317:RON524317 RYH524317:RYJ524317 SID524317:SIF524317 SRZ524317:SSB524317 TBV524317:TBX524317 TLR524317:TLT524317 TVN524317:TVP524317 UFJ524317:UFL524317 UPF524317:UPH524317 UZB524317:UZD524317 VIX524317:VIZ524317 VST524317:VSV524317 WCP524317:WCR524317 WML524317:WMN524317 WWH524317:WWJ524317 Q589853:S589853 JV589853:JX589853 TR589853:TT589853 ADN589853:ADP589853 ANJ589853:ANL589853 AXF589853:AXH589853 BHB589853:BHD589853 BQX589853:BQZ589853 CAT589853:CAV589853 CKP589853:CKR589853 CUL589853:CUN589853 DEH589853:DEJ589853 DOD589853:DOF589853 DXZ589853:DYB589853 EHV589853:EHX589853 ERR589853:ERT589853 FBN589853:FBP589853 FLJ589853:FLL589853 FVF589853:FVH589853 GFB589853:GFD589853 GOX589853:GOZ589853 GYT589853:GYV589853 HIP589853:HIR589853 HSL589853:HSN589853 ICH589853:ICJ589853 IMD589853:IMF589853 IVZ589853:IWB589853 JFV589853:JFX589853 JPR589853:JPT589853 JZN589853:JZP589853 KJJ589853:KJL589853 KTF589853:KTH589853 LDB589853:LDD589853 LMX589853:LMZ589853 LWT589853:LWV589853 MGP589853:MGR589853 MQL589853:MQN589853 NAH589853:NAJ589853 NKD589853:NKF589853 NTZ589853:NUB589853 ODV589853:ODX589853 ONR589853:ONT589853 OXN589853:OXP589853 PHJ589853:PHL589853 PRF589853:PRH589853 QBB589853:QBD589853 QKX589853:QKZ589853 QUT589853:QUV589853 REP589853:RER589853 ROL589853:RON589853 RYH589853:RYJ589853 SID589853:SIF589853 SRZ589853:SSB589853 TBV589853:TBX589853 TLR589853:TLT589853 TVN589853:TVP589853 UFJ589853:UFL589853 UPF589853:UPH589853 UZB589853:UZD589853 VIX589853:VIZ589853 VST589853:VSV589853 WCP589853:WCR589853 WML589853:WMN589853 WWH589853:WWJ589853 Q655389:S655389 JV655389:JX655389 TR655389:TT655389 ADN655389:ADP655389 ANJ655389:ANL655389 AXF655389:AXH655389 BHB655389:BHD655389 BQX655389:BQZ655389 CAT655389:CAV655389 CKP655389:CKR655389 CUL655389:CUN655389 DEH655389:DEJ655389 DOD655389:DOF655389 DXZ655389:DYB655389 EHV655389:EHX655389 ERR655389:ERT655389 FBN655389:FBP655389 FLJ655389:FLL655389 FVF655389:FVH655389 GFB655389:GFD655389 GOX655389:GOZ655389 GYT655389:GYV655389 HIP655389:HIR655389 HSL655389:HSN655389 ICH655389:ICJ655389 IMD655389:IMF655389 IVZ655389:IWB655389 JFV655389:JFX655389 JPR655389:JPT655389 JZN655389:JZP655389 KJJ655389:KJL655389 KTF655389:KTH655389 LDB655389:LDD655389 LMX655389:LMZ655389 LWT655389:LWV655389 MGP655389:MGR655389 MQL655389:MQN655389 NAH655389:NAJ655389 NKD655389:NKF655389 NTZ655389:NUB655389 ODV655389:ODX655389 ONR655389:ONT655389 OXN655389:OXP655389 PHJ655389:PHL655389 PRF655389:PRH655389 QBB655389:QBD655389 QKX655389:QKZ655389 QUT655389:QUV655389 REP655389:RER655389 ROL655389:RON655389 RYH655389:RYJ655389 SID655389:SIF655389 SRZ655389:SSB655389 TBV655389:TBX655389 TLR655389:TLT655389 TVN655389:TVP655389 UFJ655389:UFL655389 UPF655389:UPH655389 UZB655389:UZD655389 VIX655389:VIZ655389 VST655389:VSV655389 WCP655389:WCR655389 WML655389:WMN655389 WWH655389:WWJ655389 Q720925:S720925 JV720925:JX720925 TR720925:TT720925 ADN720925:ADP720925 ANJ720925:ANL720925 AXF720925:AXH720925 BHB720925:BHD720925 BQX720925:BQZ720925 CAT720925:CAV720925 CKP720925:CKR720925 CUL720925:CUN720925 DEH720925:DEJ720925 DOD720925:DOF720925 DXZ720925:DYB720925 EHV720925:EHX720925 ERR720925:ERT720925 FBN720925:FBP720925 FLJ720925:FLL720925 FVF720925:FVH720925 GFB720925:GFD720925 GOX720925:GOZ720925 GYT720925:GYV720925 HIP720925:HIR720925 HSL720925:HSN720925 ICH720925:ICJ720925 IMD720925:IMF720925 IVZ720925:IWB720925 JFV720925:JFX720925 JPR720925:JPT720925 JZN720925:JZP720925 KJJ720925:KJL720925 KTF720925:KTH720925 LDB720925:LDD720925 LMX720925:LMZ720925 LWT720925:LWV720925 MGP720925:MGR720925 MQL720925:MQN720925 NAH720925:NAJ720925 NKD720925:NKF720925 NTZ720925:NUB720925 ODV720925:ODX720925 ONR720925:ONT720925 OXN720925:OXP720925 PHJ720925:PHL720925 PRF720925:PRH720925 QBB720925:QBD720925 QKX720925:QKZ720925 QUT720925:QUV720925 REP720925:RER720925 ROL720925:RON720925 RYH720925:RYJ720925 SID720925:SIF720925 SRZ720925:SSB720925 TBV720925:TBX720925 TLR720925:TLT720925 TVN720925:TVP720925 UFJ720925:UFL720925 UPF720925:UPH720925 UZB720925:UZD720925 VIX720925:VIZ720925 VST720925:VSV720925 WCP720925:WCR720925 WML720925:WMN720925 WWH720925:WWJ720925 Q786461:S786461 JV786461:JX786461 TR786461:TT786461 ADN786461:ADP786461 ANJ786461:ANL786461 AXF786461:AXH786461 BHB786461:BHD786461 BQX786461:BQZ786461 CAT786461:CAV786461 CKP786461:CKR786461 CUL786461:CUN786461 DEH786461:DEJ786461 DOD786461:DOF786461 DXZ786461:DYB786461 EHV786461:EHX786461 ERR786461:ERT786461 FBN786461:FBP786461 FLJ786461:FLL786461 FVF786461:FVH786461 GFB786461:GFD786461 GOX786461:GOZ786461 GYT786461:GYV786461 HIP786461:HIR786461 HSL786461:HSN786461 ICH786461:ICJ786461 IMD786461:IMF786461 IVZ786461:IWB786461 JFV786461:JFX786461 JPR786461:JPT786461 JZN786461:JZP786461 KJJ786461:KJL786461 KTF786461:KTH786461 LDB786461:LDD786461 LMX786461:LMZ786461 LWT786461:LWV786461 MGP786461:MGR786461 MQL786461:MQN786461 NAH786461:NAJ786461 NKD786461:NKF786461 NTZ786461:NUB786461 ODV786461:ODX786461 ONR786461:ONT786461 OXN786461:OXP786461 PHJ786461:PHL786461 PRF786461:PRH786461 QBB786461:QBD786461 QKX786461:QKZ786461 QUT786461:QUV786461 REP786461:RER786461 ROL786461:RON786461 RYH786461:RYJ786461 SID786461:SIF786461 SRZ786461:SSB786461 TBV786461:TBX786461 TLR786461:TLT786461 TVN786461:TVP786461 UFJ786461:UFL786461 UPF786461:UPH786461 UZB786461:UZD786461 VIX786461:VIZ786461 VST786461:VSV786461 WCP786461:WCR786461 WML786461:WMN786461 WWH786461:WWJ786461 Q851997:S851997 JV851997:JX851997 TR851997:TT851997 ADN851997:ADP851997 ANJ851997:ANL851997 AXF851997:AXH851997 BHB851997:BHD851997 BQX851997:BQZ851997 CAT851997:CAV851997 CKP851997:CKR851997 CUL851997:CUN851997 DEH851997:DEJ851997 DOD851997:DOF851997 DXZ851997:DYB851997 EHV851997:EHX851997 ERR851997:ERT851997 FBN851997:FBP851997 FLJ851997:FLL851997 FVF851997:FVH851997 GFB851997:GFD851997 GOX851997:GOZ851997 GYT851997:GYV851997 HIP851997:HIR851997 HSL851997:HSN851997 ICH851997:ICJ851997 IMD851997:IMF851997 IVZ851997:IWB851997 JFV851997:JFX851997 JPR851997:JPT851997 JZN851997:JZP851997 KJJ851997:KJL851997 KTF851997:KTH851997 LDB851997:LDD851997 LMX851997:LMZ851997 LWT851997:LWV851997 MGP851997:MGR851997 MQL851997:MQN851997 NAH851997:NAJ851997 NKD851997:NKF851997 NTZ851997:NUB851997 ODV851997:ODX851997 ONR851997:ONT851997 OXN851997:OXP851997 PHJ851997:PHL851997 PRF851997:PRH851997 QBB851997:QBD851997 QKX851997:QKZ851997 QUT851997:QUV851997 REP851997:RER851997 ROL851997:RON851997 RYH851997:RYJ851997 SID851997:SIF851997 SRZ851997:SSB851997 TBV851997:TBX851997 TLR851997:TLT851997 TVN851997:TVP851997 UFJ851997:UFL851997 UPF851997:UPH851997 UZB851997:UZD851997 VIX851997:VIZ851997 VST851997:VSV851997 WCP851997:WCR851997 WML851997:WMN851997 WWH851997:WWJ851997 Q917533:S917533 JV917533:JX917533 TR917533:TT917533 ADN917533:ADP917533 ANJ917533:ANL917533 AXF917533:AXH917533 BHB917533:BHD917533 BQX917533:BQZ917533 CAT917533:CAV917533 CKP917533:CKR917533 CUL917533:CUN917533 DEH917533:DEJ917533 DOD917533:DOF917533 DXZ917533:DYB917533 EHV917533:EHX917533 ERR917533:ERT917533 FBN917533:FBP917533 FLJ917533:FLL917533 FVF917533:FVH917533 GFB917533:GFD917533 GOX917533:GOZ917533 GYT917533:GYV917533 HIP917533:HIR917533 HSL917533:HSN917533 ICH917533:ICJ917533 IMD917533:IMF917533 IVZ917533:IWB917533 JFV917533:JFX917533 JPR917533:JPT917533 JZN917533:JZP917533 KJJ917533:KJL917533 KTF917533:KTH917533 LDB917533:LDD917533 LMX917533:LMZ917533 LWT917533:LWV917533 MGP917533:MGR917533 MQL917533:MQN917533 NAH917533:NAJ917533 NKD917533:NKF917533 NTZ917533:NUB917533 ODV917533:ODX917533 ONR917533:ONT917533 OXN917533:OXP917533 PHJ917533:PHL917533 PRF917533:PRH917533 QBB917533:QBD917533 QKX917533:QKZ917533 QUT917533:QUV917533 REP917533:RER917533 ROL917533:RON917533 RYH917533:RYJ917533 SID917533:SIF917533 SRZ917533:SSB917533 TBV917533:TBX917533 TLR917533:TLT917533 TVN917533:TVP917533 UFJ917533:UFL917533 UPF917533:UPH917533 UZB917533:UZD917533 VIX917533:VIZ917533 VST917533:VSV917533 WCP917533:WCR917533 WML917533:WMN917533 WWH917533:WWJ917533 Q983069:S983069 JV983069:JX983069 TR983069:TT983069 ADN983069:ADP983069 ANJ983069:ANL983069 AXF983069:AXH983069 BHB983069:BHD983069 BQX983069:BQZ983069 CAT983069:CAV983069 CKP983069:CKR983069 CUL983069:CUN983069 DEH983069:DEJ983069 DOD983069:DOF983069 DXZ983069:DYB983069 EHV983069:EHX983069 ERR983069:ERT983069 FBN983069:FBP983069 FLJ983069:FLL983069 FVF983069:FVH983069 GFB983069:GFD983069 GOX983069:GOZ983069 GYT983069:GYV983069 HIP983069:HIR983069 HSL983069:HSN983069 ICH983069:ICJ983069 IMD983069:IMF983069 IVZ983069:IWB983069 JFV983069:JFX983069 JPR983069:JPT983069 JZN983069:JZP983069 KJJ983069:KJL983069 KTF983069:KTH983069 LDB983069:LDD983069 LMX983069:LMZ983069 LWT983069:LWV983069 MGP983069:MGR983069 MQL983069:MQN983069 NAH983069:NAJ983069 NKD983069:NKF983069 NTZ983069:NUB983069 ODV983069:ODX983069 ONR983069:ONT983069 OXN983069:OXP983069 PHJ983069:PHL983069 PRF983069:PRH983069 QBB983069:QBD983069 QKX983069:QKZ983069 QUT983069:QUV983069 REP983069:RER983069 ROL983069:RON983069 RYH983069:RYJ983069 SID983069:SIF983069 SRZ983069:SSB983069 TBV983069:TBX983069 TLR983069:TLT983069 TVN983069:TVP983069 UFJ983069:UFL983069 UPF983069:UPH983069 UZB983069:UZD983069 VIX983069:VIZ983069 VST983069:VSV983069 WCP983069:WCR983069 WML983069:WMN983069 WWH983069:WWJ983069 F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F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F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F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F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F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F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F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F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F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F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F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F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F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F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P65564:P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P131100:P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P196636:P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P262172:P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P327708:P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P393244:P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P458780:P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P524316:P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P589852:P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P655388:P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720924:P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786460:P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P851996:P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P917532:P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P983068:P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O20:Q20 JX20:JZ20 TT20:TV20 ADP20:ADR20 ANL20:ANN20 AXH20:AXJ20 BHD20:BHF20 BQZ20:BRB20 CAV20:CAX20 CKR20:CKT20 CUN20:CUP20 DEJ20:DEL20 DOF20:DOH20 DYB20:DYD20 EHX20:EHZ20 ERT20:ERV20 FBP20:FBR20 FLL20:FLN20 FVH20:FVJ20 GFD20:GFF20 GOZ20:GPB20 GYV20:GYX20 HIR20:HIT20 HSN20:HSP20 ICJ20:ICL20 IMF20:IMH20 IWB20:IWD20 JFX20:JFZ20 JPT20:JPV20 JZP20:JZR20 KJL20:KJN20 KTH20:KTJ20 LDD20:LDF20 LMZ20:LNB20 LWV20:LWX20 MGR20:MGT20 MQN20:MQP20 NAJ20:NAL20 NKF20:NKH20 NUB20:NUD20 ODX20:ODZ20 ONT20:ONV20 OXP20:OXR20 PHL20:PHN20 PRH20:PRJ20 QBD20:QBF20 QKZ20:QLB20 QUV20:QUX20 RER20:RET20 RON20:ROP20 RYJ20:RYL20 SIF20:SIH20 SSB20:SSD20 TBX20:TBZ20 TLT20:TLV20 TVP20:TVR20 UFL20:UFN20 UPH20:UPJ20 UZD20:UZF20 VIZ20:VJB20 VSV20:VSX20 WCR20:WCT20 WMN20:WMP20 WWJ20:WWL20 N19:N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WWI19:WWI20 Z20:AB20 Y19:Y20 JO19:JO20" xr:uid="{3FE78C3C-8AFB-4E2C-9854-BCFB9395DAC3}">
      <formula1>"○,×"</formula1>
    </dataValidation>
    <dataValidation type="list" operator="equal" allowBlank="1" showErrorMessage="1" errorTitle="入力規則違反" error="リストから選択してください" sqref="R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R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R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R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R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R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R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R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R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R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R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R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R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R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R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J65561:K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J131097:K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J196633:K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J262169:K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J327705:K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J393241:K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J458777:K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J524313:K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J589849:K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J655385:K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J720921:K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J786457:K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J851993:K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917529:K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J983065:K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V65561:W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V131097:W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V196633:W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V262169:W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V327705:W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V393241:W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V458777:W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V524313:W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V589849:W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V655385:W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V720921:W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V786457:W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V851993:W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V917529:W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V983065:W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r:uid="{58891B7B-7F9E-4012-B1B7-8307B9A8A50A}">
      <formula1>"○"</formula1>
      <formula2>0</formula2>
    </dataValidation>
    <dataValidation type="list" operator="equal" allowBlank="1" showErrorMessage="1" errorTitle="入力規則違反" error="リストから選択してください" sqref="P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P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P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P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P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P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P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P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P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P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P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P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P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P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P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WWG983046 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TO34:TO37 JS34:JS37 WWE34:WWE37 WMI34:WMI37 WCM34:WCM37 VSQ34:VSQ37 VIU34:VIU37 UYY34:UYY37 UPC34:UPC37 UFG34:UFG37 TVK34:TVK37 TLO34:TLO37 TBS34:TBS37 SRW34:SRW37 SIA34:SIA37 RYE34:RYE37 ROI34:ROI37 REM34:REM37 QUQ34:QUQ37 QKU34:QKU37 QAY34:QAY37 PRC34:PRC37 PHG34:PHG37 OXK34:OXK37 ONO34:ONO37 ODS34:ODS37 NTW34:NTW37 NKA34:NKA37 NAE34:NAE37 MQI34:MQI37 MGM34:MGM37 LWQ34:LWQ37 LMU34:LMU37 LCY34:LCY37 KTC34:KTC37 KJG34:KJG37 JZK34:JZK37 JPO34:JPO37 JFS34:JFS37 IVW34:IVW37 IMA34:IMA37 ICE34:ICE37 HSI34:HSI37 HIM34:HIM37 GYQ34:GYQ37 GOU34:GOU37 GEY34:GEY37 FVC34:FVC37 FLG34:FLG37 FBK34:FBK37 ERO34:ERO37 EHS34:EHS37 DXW34:DXW37 DOA34:DOA37 DEE34:DEE37 CUI34:CUI37 CKM34:CKM37 CAQ34:CAQ37 BQU34:BQU37 BGY34:BGY37 AXC34:AXC37 ANG34:ANG37 ADK34:ADK37" xr:uid="{0E97270C-4174-425A-AF51-58345D797255}">
      <formula1>"いる,いない,非該当"</formula1>
      <formula2>0</formula2>
    </dataValidation>
    <dataValidation type="list" allowBlank="1" showInputMessage="1" showErrorMessage="1" sqref="S16:V16 W14:AB14 S31:V31 W29:AB29 W27:AB27" xr:uid="{A9D70A06-8D8E-4925-8120-DE1C141A3FD0}">
      <formula1>"◯,×"</formula1>
    </dataValidation>
    <dataValidation type="list" allowBlank="1" showInputMessage="1" showErrorMessage="1" sqref="AE8:AH8 AE11:AH11 AE5:AH5 AE22:AH22" xr:uid="{A9B690AA-082C-418E-BA71-BFA438DF2B0C}">
      <formula1>"◯,×,非該当"</formula1>
    </dataValidation>
    <dataValidation operator="equal" allowBlank="1" showErrorMessage="1" errorTitle="入力規則違反" error="リストから選択してください" sqref="D34:AJ37" xr:uid="{20CE4872-05C2-46EB-83D0-B2D1AD96D4F8}"/>
  </dataValidations>
  <pageMargins left="0.6692913385826772" right="0.55118110236220474" top="0.62992125984251968" bottom="0.70866141732283472" header="0.51181102362204722" footer="0.51181102362204722"/>
  <pageSetup paperSize="9" scale="89" firstPageNumber="0" orientation="landscape" horizontalDpi="300" verticalDpi="300" r:id="rId1"/>
  <headerFooter alignWithMargins="0">
    <oddFooter>&amp;C&amp;A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8753-F11C-45E0-B1AD-3CA6AD82EA95}">
  <sheetPr codeName="Sheet27">
    <pageSetUpPr fitToPage="1"/>
  </sheetPr>
  <dimension ref="A1:AJ33"/>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266</v>
      </c>
    </row>
    <row r="2" spans="1:36" ht="7.9" customHeight="1"/>
    <row r="3" spans="1:36" ht="20.100000000000001" customHeight="1">
      <c r="A3" s="4" t="s">
        <v>292</v>
      </c>
    </row>
    <row r="4" spans="1:36" ht="7.9" customHeight="1"/>
    <row r="5" spans="1:36" ht="20.100000000000001" customHeight="1">
      <c r="A5" s="4" t="s">
        <v>251</v>
      </c>
      <c r="AE5" s="849"/>
      <c r="AF5" s="850"/>
      <c r="AG5" s="850"/>
      <c r="AH5" s="851"/>
      <c r="AI5" s="852"/>
      <c r="AJ5" s="853"/>
    </row>
    <row r="6" spans="1:36" ht="7.9" customHeight="1"/>
    <row r="7" spans="1:36" ht="20.100000000000001" customHeight="1">
      <c r="A7" s="4" t="s">
        <v>252</v>
      </c>
      <c r="AE7" s="849"/>
      <c r="AF7" s="850"/>
      <c r="AG7" s="850"/>
      <c r="AH7" s="851"/>
      <c r="AI7" s="852"/>
      <c r="AJ7" s="853"/>
    </row>
    <row r="8" spans="1:36" ht="7.9" customHeight="1"/>
    <row r="9" spans="1:36" ht="20.100000000000001" customHeight="1">
      <c r="A9" s="4" t="s">
        <v>253</v>
      </c>
      <c r="AE9" s="849"/>
      <c r="AF9" s="850"/>
      <c r="AG9" s="850"/>
      <c r="AH9" s="851"/>
      <c r="AI9" s="852"/>
      <c r="AJ9" s="853"/>
    </row>
    <row r="10" spans="1:36" ht="8.1" customHeight="1"/>
    <row r="11" spans="1:36" ht="20.100000000000001" customHeight="1">
      <c r="A11" s="4" t="s">
        <v>255</v>
      </c>
      <c r="S11" s="849" t="s">
        <v>322</v>
      </c>
      <c r="T11" s="850"/>
      <c r="U11" s="850"/>
      <c r="V11" s="851"/>
      <c r="W11" s="852"/>
      <c r="X11" s="852"/>
      <c r="Y11" s="852"/>
      <c r="Z11" s="852"/>
      <c r="AA11" s="852"/>
      <c r="AB11" s="852"/>
      <c r="AC11" s="852"/>
      <c r="AD11" s="852"/>
      <c r="AE11" s="852"/>
      <c r="AF11" s="852"/>
      <c r="AG11" s="852"/>
      <c r="AH11" s="852"/>
      <c r="AI11" s="852"/>
      <c r="AJ11" s="853"/>
    </row>
    <row r="12" spans="1:36" ht="7.9" customHeight="1"/>
    <row r="13" spans="1:36" ht="20.100000000000001" customHeight="1">
      <c r="A13" s="4" t="s">
        <v>256</v>
      </c>
      <c r="S13" s="895" t="s">
        <v>322</v>
      </c>
      <c r="T13" s="896"/>
      <c r="U13" s="896"/>
      <c r="V13" s="896"/>
      <c r="W13" s="896"/>
      <c r="X13" s="896"/>
      <c r="Y13" s="896"/>
      <c r="Z13" s="896"/>
      <c r="AA13" s="896"/>
      <c r="AB13" s="896"/>
      <c r="AC13" s="896"/>
      <c r="AD13" s="896"/>
      <c r="AE13" s="896"/>
      <c r="AF13" s="896"/>
      <c r="AG13" s="896"/>
      <c r="AH13" s="896"/>
      <c r="AI13" s="897"/>
      <c r="AJ13" s="898"/>
    </row>
    <row r="14" spans="1:36" ht="7.9" customHeight="1"/>
    <row r="15" spans="1:36" ht="20.100000000000001" customHeight="1">
      <c r="A15" s="4" t="s">
        <v>257</v>
      </c>
      <c r="AE15" s="849"/>
      <c r="AF15" s="850"/>
      <c r="AG15" s="850"/>
      <c r="AH15" s="851"/>
      <c r="AI15" s="852"/>
      <c r="AJ15" s="853"/>
    </row>
    <row r="16" spans="1:36" ht="20.100000000000001" customHeight="1">
      <c r="A16" s="4" t="s">
        <v>254</v>
      </c>
    </row>
    <row r="17" spans="1:36" ht="7.9" customHeight="1"/>
    <row r="18" spans="1:36" ht="20.100000000000001" customHeight="1">
      <c r="A18" s="4" t="s">
        <v>258</v>
      </c>
      <c r="S18" s="895" t="s">
        <v>322</v>
      </c>
      <c r="T18" s="896"/>
      <c r="U18" s="896"/>
      <c r="V18" s="896"/>
      <c r="W18" s="896"/>
      <c r="X18" s="896"/>
      <c r="Y18" s="896"/>
      <c r="Z18" s="896"/>
      <c r="AA18" s="896"/>
      <c r="AB18" s="896"/>
      <c r="AC18" s="896"/>
      <c r="AD18" s="896"/>
      <c r="AE18" s="896"/>
      <c r="AF18" s="896"/>
      <c r="AG18" s="896"/>
      <c r="AH18" s="896"/>
      <c r="AI18" s="897"/>
      <c r="AJ18" s="898"/>
    </row>
    <row r="19" spans="1:36" ht="8.1" customHeight="1"/>
    <row r="20" spans="1:36" ht="20.100000000000001" customHeight="1">
      <c r="A20" s="4" t="s">
        <v>259</v>
      </c>
      <c r="AE20" s="849"/>
      <c r="AF20" s="850"/>
      <c r="AG20" s="850"/>
      <c r="AH20" s="851"/>
      <c r="AI20" s="852"/>
      <c r="AJ20" s="853"/>
    </row>
    <row r="21" spans="1:36" ht="7.9" customHeight="1"/>
    <row r="22" spans="1:36" ht="20.100000000000001" customHeight="1">
      <c r="A22" s="4" t="s">
        <v>260</v>
      </c>
      <c r="AE22" s="849"/>
      <c r="AF22" s="850"/>
      <c r="AG22" s="850"/>
      <c r="AH22" s="851"/>
      <c r="AI22" s="852"/>
      <c r="AJ22" s="853"/>
    </row>
    <row r="23" spans="1:36" ht="20.100000000000001" customHeight="1">
      <c r="A23" s="4" t="s">
        <v>261</v>
      </c>
    </row>
    <row r="24" spans="1:36" ht="8.1" customHeight="1"/>
    <row r="25" spans="1:36" ht="20.100000000000001" customHeight="1">
      <c r="A25" s="4" t="s">
        <v>303</v>
      </c>
      <c r="AE25" s="849"/>
      <c r="AF25" s="850"/>
      <c r="AG25" s="850"/>
      <c r="AH25" s="851"/>
      <c r="AI25" s="852"/>
      <c r="AJ25" s="853"/>
    </row>
    <row r="26" spans="1:36" ht="20.100000000000001" customHeight="1">
      <c r="A26" s="4" t="s">
        <v>304</v>
      </c>
    </row>
    <row r="27" spans="1:36" ht="8.1" customHeight="1"/>
    <row r="28" spans="1:36" ht="20.100000000000001" customHeight="1">
      <c r="A28" s="4" t="s">
        <v>293</v>
      </c>
    </row>
    <row r="29" spans="1:36" ht="8.1" customHeight="1"/>
    <row r="30" spans="1:36" ht="20.100000000000001" customHeight="1">
      <c r="A30" s="4" t="s">
        <v>262</v>
      </c>
      <c r="AE30" s="849"/>
      <c r="AF30" s="850"/>
      <c r="AG30" s="850"/>
      <c r="AH30" s="851"/>
      <c r="AI30" s="852"/>
      <c r="AJ30" s="853"/>
    </row>
    <row r="31" spans="1:36" ht="8.1" customHeight="1"/>
    <row r="32" spans="1:36" ht="20.100000000000001" customHeight="1">
      <c r="A32" s="4" t="s">
        <v>302</v>
      </c>
      <c r="AE32" s="849"/>
      <c r="AF32" s="850"/>
      <c r="AG32" s="850"/>
      <c r="AH32" s="851"/>
      <c r="AI32" s="852"/>
      <c r="AJ32" s="853"/>
    </row>
    <row r="33" ht="8.1" customHeight="1"/>
  </sheetData>
  <sheetProtection algorithmName="SHA-512" hashValue="LbB40olsJHN7sVdZkRTeSFCANqSXBvtkCdwkN9JJsK0tJUtOBtZvP0mpAGgCI3gtrrjhA9yq3b1qCWHxEaz1vA==" saltValue="M/NGq0RRFAgubcTDt6P5FA==" spinCount="100000" sheet="1" objects="1" scenarios="1"/>
  <mergeCells count="12">
    <mergeCell ref="AE32:AJ32"/>
    <mergeCell ref="AE20:AJ20"/>
    <mergeCell ref="AE22:AJ22"/>
    <mergeCell ref="AE5:AJ5"/>
    <mergeCell ref="AE7:AJ7"/>
    <mergeCell ref="AE9:AJ9"/>
    <mergeCell ref="S13:AJ13"/>
    <mergeCell ref="S11:AJ11"/>
    <mergeCell ref="AE25:AJ25"/>
    <mergeCell ref="AE15:AJ15"/>
    <mergeCell ref="S18:AJ18"/>
    <mergeCell ref="AE30:AJ30"/>
  </mergeCells>
  <phoneticPr fontId="4"/>
  <dataValidations count="6">
    <dataValidation type="list" operator="equal" allowBlank="1" showErrorMessage="1" errorTitle="入力規則違反" error="リストから選択してください" sqref="JY983057:KB983057 TU983057:TX983057 ADQ983057:ADT983057 ANM983057:ANP983057 AXI983057:AXL983057 BHE983057:BHH983057 BRA983057:BRD983057 CAW983057:CAZ983057 CKS983057:CKV983057 CUO983057:CUR983057 DEK983057:DEN983057 DOG983057:DOJ983057 DYC983057:DYF983057 EHY983057:EIB983057 ERU983057:ERX983057 FBQ983057:FBT983057 FLM983057:FLP983057 FVI983057:FVL983057 GFE983057:GFH983057 GPA983057:GPD983057 GYW983057:GYZ983057 HIS983057:HIV983057 HSO983057:HSR983057 ICK983057:ICN983057 IMG983057:IMJ983057 IWC983057:IWF983057 JFY983057:JGB983057 JPU983057:JPX983057 JZQ983057:JZT983057 KJM983057:KJP983057 KTI983057:KTL983057 LDE983057:LDH983057 LNA983057:LND983057 LWW983057:LWZ983057 MGS983057:MGV983057 MQO983057:MQR983057 NAK983057:NAN983057 NKG983057:NKJ983057 NUC983057:NUF983057 ODY983057:OEB983057 ONU983057:ONX983057 OXQ983057:OXT983057 PHM983057:PHP983057 PRI983057:PRL983057 QBE983057:QBH983057 QLA983057:QLD983057 QUW983057:QUZ983057 RES983057:REV983057 ROO983057:ROR983057 RYK983057:RYN983057 SIG983057:SIJ983057 SSC983057:SSF983057 TBY983057:TCB983057 TLU983057:TLX983057 TVQ983057:TVT983057 UFM983057:UFP983057 UPI983057:UPL983057 UZE983057:UZH983057 VJA983057:VJD983057 VSW983057:VSZ983057 WCS983057:WCV983057 WMO983057:WMR983057 WWK983057:WWN983057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JY65553:KB65553 TU65553:TX65553 ADQ65553:ADT65553 ANM65553:ANP65553 AXI65553:AXL65553 BHE65553:BHH65553 BRA65553:BRD65553 CAW65553:CAZ65553 CKS65553:CKV65553 CUO65553:CUR65553 DEK65553:DEN65553 DOG65553:DOJ65553 DYC65553:DYF65553 EHY65553:EIB65553 ERU65553:ERX65553 FBQ65553:FBT65553 FLM65553:FLP65553 FVI65553:FVL65553 GFE65553:GFH65553 GPA65553:GPD65553 GYW65553:GYZ65553 HIS65553:HIV65553 HSO65553:HSR65553 ICK65553:ICN65553 IMG65553:IMJ65553 IWC65553:IWF65553 JFY65553:JGB65553 JPU65553:JPX65553 JZQ65553:JZT65553 KJM65553:KJP65553 KTI65553:KTL65553 LDE65553:LDH65553 LNA65553:LND65553 LWW65553:LWZ65553 MGS65553:MGV65553 MQO65553:MQR65553 NAK65553:NAN65553 NKG65553:NKJ65553 NUC65553:NUF65553 ODY65553:OEB65553 ONU65553:ONX65553 OXQ65553:OXT65553 PHM65553:PHP65553 PRI65553:PRL65553 QBE65553:QBH65553 QLA65553:QLD65553 QUW65553:QUZ65553 RES65553:REV65553 ROO65553:ROR65553 RYK65553:RYN65553 SIG65553:SIJ65553 SSC65553:SSF65553 TBY65553:TCB65553 TLU65553:TLX65553 TVQ65553:TVT65553 UFM65553:UFP65553 UPI65553:UPL65553 UZE65553:UZH65553 VJA65553:VJD65553 VSW65553:VSZ65553 WCS65553:WCV65553 WMO65553:WMR65553 WWK65553:WWN65553 JY131089:KB131089 TU131089:TX131089 ADQ131089:ADT131089 ANM131089:ANP131089 AXI131089:AXL131089 BHE131089:BHH131089 BRA131089:BRD131089 CAW131089:CAZ131089 CKS131089:CKV131089 CUO131089:CUR131089 DEK131089:DEN131089 DOG131089:DOJ131089 DYC131089:DYF131089 EHY131089:EIB131089 ERU131089:ERX131089 FBQ131089:FBT131089 FLM131089:FLP131089 FVI131089:FVL131089 GFE131089:GFH131089 GPA131089:GPD131089 GYW131089:GYZ131089 HIS131089:HIV131089 HSO131089:HSR131089 ICK131089:ICN131089 IMG131089:IMJ131089 IWC131089:IWF131089 JFY131089:JGB131089 JPU131089:JPX131089 JZQ131089:JZT131089 KJM131089:KJP131089 KTI131089:KTL131089 LDE131089:LDH131089 LNA131089:LND131089 LWW131089:LWZ131089 MGS131089:MGV131089 MQO131089:MQR131089 NAK131089:NAN131089 NKG131089:NKJ131089 NUC131089:NUF131089 ODY131089:OEB131089 ONU131089:ONX131089 OXQ131089:OXT131089 PHM131089:PHP131089 PRI131089:PRL131089 QBE131089:QBH131089 QLA131089:QLD131089 QUW131089:QUZ131089 RES131089:REV131089 ROO131089:ROR131089 RYK131089:RYN131089 SIG131089:SIJ131089 SSC131089:SSF131089 TBY131089:TCB131089 TLU131089:TLX131089 TVQ131089:TVT131089 UFM131089:UFP131089 UPI131089:UPL131089 UZE131089:UZH131089 VJA131089:VJD131089 VSW131089:VSZ131089 WCS131089:WCV131089 WMO131089:WMR131089 WWK131089:WWN131089 JY196625:KB196625 TU196625:TX196625 ADQ196625:ADT196625 ANM196625:ANP196625 AXI196625:AXL196625 BHE196625:BHH196625 BRA196625:BRD196625 CAW196625:CAZ196625 CKS196625:CKV196625 CUO196625:CUR196625 DEK196625:DEN196625 DOG196625:DOJ196625 DYC196625:DYF196625 EHY196625:EIB196625 ERU196625:ERX196625 FBQ196625:FBT196625 FLM196625:FLP196625 FVI196625:FVL196625 GFE196625:GFH196625 GPA196625:GPD196625 GYW196625:GYZ196625 HIS196625:HIV196625 HSO196625:HSR196625 ICK196625:ICN196625 IMG196625:IMJ196625 IWC196625:IWF196625 JFY196625:JGB196625 JPU196625:JPX196625 JZQ196625:JZT196625 KJM196625:KJP196625 KTI196625:KTL196625 LDE196625:LDH196625 LNA196625:LND196625 LWW196625:LWZ196625 MGS196625:MGV196625 MQO196625:MQR196625 NAK196625:NAN196625 NKG196625:NKJ196625 NUC196625:NUF196625 ODY196625:OEB196625 ONU196625:ONX196625 OXQ196625:OXT196625 PHM196625:PHP196625 PRI196625:PRL196625 QBE196625:QBH196625 QLA196625:QLD196625 QUW196625:QUZ196625 RES196625:REV196625 ROO196625:ROR196625 RYK196625:RYN196625 SIG196625:SIJ196625 SSC196625:SSF196625 TBY196625:TCB196625 TLU196625:TLX196625 TVQ196625:TVT196625 UFM196625:UFP196625 UPI196625:UPL196625 UZE196625:UZH196625 VJA196625:VJD196625 VSW196625:VSZ196625 WCS196625:WCV196625 WMO196625:WMR196625 WWK196625:WWN196625 JY262161:KB262161 TU262161:TX262161 ADQ262161:ADT262161 ANM262161:ANP262161 AXI262161:AXL262161 BHE262161:BHH262161 BRA262161:BRD262161 CAW262161:CAZ262161 CKS262161:CKV262161 CUO262161:CUR262161 DEK262161:DEN262161 DOG262161:DOJ262161 DYC262161:DYF262161 EHY262161:EIB262161 ERU262161:ERX262161 FBQ262161:FBT262161 FLM262161:FLP262161 FVI262161:FVL262161 GFE262161:GFH262161 GPA262161:GPD262161 GYW262161:GYZ262161 HIS262161:HIV262161 HSO262161:HSR262161 ICK262161:ICN262161 IMG262161:IMJ262161 IWC262161:IWF262161 JFY262161:JGB262161 JPU262161:JPX262161 JZQ262161:JZT262161 KJM262161:KJP262161 KTI262161:KTL262161 LDE262161:LDH262161 LNA262161:LND262161 LWW262161:LWZ262161 MGS262161:MGV262161 MQO262161:MQR262161 NAK262161:NAN262161 NKG262161:NKJ262161 NUC262161:NUF262161 ODY262161:OEB262161 ONU262161:ONX262161 OXQ262161:OXT262161 PHM262161:PHP262161 PRI262161:PRL262161 QBE262161:QBH262161 QLA262161:QLD262161 QUW262161:QUZ262161 RES262161:REV262161 ROO262161:ROR262161 RYK262161:RYN262161 SIG262161:SIJ262161 SSC262161:SSF262161 TBY262161:TCB262161 TLU262161:TLX262161 TVQ262161:TVT262161 UFM262161:UFP262161 UPI262161:UPL262161 UZE262161:UZH262161 VJA262161:VJD262161 VSW262161:VSZ262161 WCS262161:WCV262161 WMO262161:WMR262161 WWK262161:WWN262161 JY327697:KB327697 TU327697:TX327697 ADQ327697:ADT327697 ANM327697:ANP327697 AXI327697:AXL327697 BHE327697:BHH327697 BRA327697:BRD327697 CAW327697:CAZ327697 CKS327697:CKV327697 CUO327697:CUR327697 DEK327697:DEN327697 DOG327697:DOJ327697 DYC327697:DYF327697 EHY327697:EIB327697 ERU327697:ERX327697 FBQ327697:FBT327697 FLM327697:FLP327697 FVI327697:FVL327697 GFE327697:GFH327697 GPA327697:GPD327697 GYW327697:GYZ327697 HIS327697:HIV327697 HSO327697:HSR327697 ICK327697:ICN327697 IMG327697:IMJ327697 IWC327697:IWF327697 JFY327697:JGB327697 JPU327697:JPX327697 JZQ327697:JZT327697 KJM327697:KJP327697 KTI327697:KTL327697 LDE327697:LDH327697 LNA327697:LND327697 LWW327697:LWZ327697 MGS327697:MGV327697 MQO327697:MQR327697 NAK327697:NAN327697 NKG327697:NKJ327697 NUC327697:NUF327697 ODY327697:OEB327697 ONU327697:ONX327697 OXQ327697:OXT327697 PHM327697:PHP327697 PRI327697:PRL327697 QBE327697:QBH327697 QLA327697:QLD327697 QUW327697:QUZ327697 RES327697:REV327697 ROO327697:ROR327697 RYK327697:RYN327697 SIG327697:SIJ327697 SSC327697:SSF327697 TBY327697:TCB327697 TLU327697:TLX327697 TVQ327697:TVT327697 UFM327697:UFP327697 UPI327697:UPL327697 UZE327697:UZH327697 VJA327697:VJD327697 VSW327697:VSZ327697 WCS327697:WCV327697 WMO327697:WMR327697 WWK327697:WWN327697 JY393233:KB393233 TU393233:TX393233 ADQ393233:ADT393233 ANM393233:ANP393233 AXI393233:AXL393233 BHE393233:BHH393233 BRA393233:BRD393233 CAW393233:CAZ393233 CKS393233:CKV393233 CUO393233:CUR393233 DEK393233:DEN393233 DOG393233:DOJ393233 DYC393233:DYF393233 EHY393233:EIB393233 ERU393233:ERX393233 FBQ393233:FBT393233 FLM393233:FLP393233 FVI393233:FVL393233 GFE393233:GFH393233 GPA393233:GPD393233 GYW393233:GYZ393233 HIS393233:HIV393233 HSO393233:HSR393233 ICK393233:ICN393233 IMG393233:IMJ393233 IWC393233:IWF393233 JFY393233:JGB393233 JPU393233:JPX393233 JZQ393233:JZT393233 KJM393233:KJP393233 KTI393233:KTL393233 LDE393233:LDH393233 LNA393233:LND393233 LWW393233:LWZ393233 MGS393233:MGV393233 MQO393233:MQR393233 NAK393233:NAN393233 NKG393233:NKJ393233 NUC393233:NUF393233 ODY393233:OEB393233 ONU393233:ONX393233 OXQ393233:OXT393233 PHM393233:PHP393233 PRI393233:PRL393233 QBE393233:QBH393233 QLA393233:QLD393233 QUW393233:QUZ393233 RES393233:REV393233 ROO393233:ROR393233 RYK393233:RYN393233 SIG393233:SIJ393233 SSC393233:SSF393233 TBY393233:TCB393233 TLU393233:TLX393233 TVQ393233:TVT393233 UFM393233:UFP393233 UPI393233:UPL393233 UZE393233:UZH393233 VJA393233:VJD393233 VSW393233:VSZ393233 WCS393233:WCV393233 WMO393233:WMR393233 WWK393233:WWN393233 JY458769:KB458769 TU458769:TX458769 ADQ458769:ADT458769 ANM458769:ANP458769 AXI458769:AXL458769 BHE458769:BHH458769 BRA458769:BRD458769 CAW458769:CAZ458769 CKS458769:CKV458769 CUO458769:CUR458769 DEK458769:DEN458769 DOG458769:DOJ458769 DYC458769:DYF458769 EHY458769:EIB458769 ERU458769:ERX458769 FBQ458769:FBT458769 FLM458769:FLP458769 FVI458769:FVL458769 GFE458769:GFH458769 GPA458769:GPD458769 GYW458769:GYZ458769 HIS458769:HIV458769 HSO458769:HSR458769 ICK458769:ICN458769 IMG458769:IMJ458769 IWC458769:IWF458769 JFY458769:JGB458769 JPU458769:JPX458769 JZQ458769:JZT458769 KJM458769:KJP458769 KTI458769:KTL458769 LDE458769:LDH458769 LNA458769:LND458769 LWW458769:LWZ458769 MGS458769:MGV458769 MQO458769:MQR458769 NAK458769:NAN458769 NKG458769:NKJ458769 NUC458769:NUF458769 ODY458769:OEB458769 ONU458769:ONX458769 OXQ458769:OXT458769 PHM458769:PHP458769 PRI458769:PRL458769 QBE458769:QBH458769 QLA458769:QLD458769 QUW458769:QUZ458769 RES458769:REV458769 ROO458769:ROR458769 RYK458769:RYN458769 SIG458769:SIJ458769 SSC458769:SSF458769 TBY458769:TCB458769 TLU458769:TLX458769 TVQ458769:TVT458769 UFM458769:UFP458769 UPI458769:UPL458769 UZE458769:UZH458769 VJA458769:VJD458769 VSW458769:VSZ458769 WCS458769:WCV458769 WMO458769:WMR458769 WWK458769:WWN458769 JY524305:KB524305 TU524305:TX524305 ADQ524305:ADT524305 ANM524305:ANP524305 AXI524305:AXL524305 BHE524305:BHH524305 BRA524305:BRD524305 CAW524305:CAZ524305 CKS524305:CKV524305 CUO524305:CUR524305 DEK524305:DEN524305 DOG524305:DOJ524305 DYC524305:DYF524305 EHY524305:EIB524305 ERU524305:ERX524305 FBQ524305:FBT524305 FLM524305:FLP524305 FVI524305:FVL524305 GFE524305:GFH524305 GPA524305:GPD524305 GYW524305:GYZ524305 HIS524305:HIV524305 HSO524305:HSR524305 ICK524305:ICN524305 IMG524305:IMJ524305 IWC524305:IWF524305 JFY524305:JGB524305 JPU524305:JPX524305 JZQ524305:JZT524305 KJM524305:KJP524305 KTI524305:KTL524305 LDE524305:LDH524305 LNA524305:LND524305 LWW524305:LWZ524305 MGS524305:MGV524305 MQO524305:MQR524305 NAK524305:NAN524305 NKG524305:NKJ524305 NUC524305:NUF524305 ODY524305:OEB524305 ONU524305:ONX524305 OXQ524305:OXT524305 PHM524305:PHP524305 PRI524305:PRL524305 QBE524305:QBH524305 QLA524305:QLD524305 QUW524305:QUZ524305 RES524305:REV524305 ROO524305:ROR524305 RYK524305:RYN524305 SIG524305:SIJ524305 SSC524305:SSF524305 TBY524305:TCB524305 TLU524305:TLX524305 TVQ524305:TVT524305 UFM524305:UFP524305 UPI524305:UPL524305 UZE524305:UZH524305 VJA524305:VJD524305 VSW524305:VSZ524305 WCS524305:WCV524305 WMO524305:WMR524305 WWK524305:WWN524305 JY589841:KB589841 TU589841:TX589841 ADQ589841:ADT589841 ANM589841:ANP589841 AXI589841:AXL589841 BHE589841:BHH589841 BRA589841:BRD589841 CAW589841:CAZ589841 CKS589841:CKV589841 CUO589841:CUR589841 DEK589841:DEN589841 DOG589841:DOJ589841 DYC589841:DYF589841 EHY589841:EIB589841 ERU589841:ERX589841 FBQ589841:FBT589841 FLM589841:FLP589841 FVI589841:FVL589841 GFE589841:GFH589841 GPA589841:GPD589841 GYW589841:GYZ589841 HIS589841:HIV589841 HSO589841:HSR589841 ICK589841:ICN589841 IMG589841:IMJ589841 IWC589841:IWF589841 JFY589841:JGB589841 JPU589841:JPX589841 JZQ589841:JZT589841 KJM589841:KJP589841 KTI589841:KTL589841 LDE589841:LDH589841 LNA589841:LND589841 LWW589841:LWZ589841 MGS589841:MGV589841 MQO589841:MQR589841 NAK589841:NAN589841 NKG589841:NKJ589841 NUC589841:NUF589841 ODY589841:OEB589841 ONU589841:ONX589841 OXQ589841:OXT589841 PHM589841:PHP589841 PRI589841:PRL589841 QBE589841:QBH589841 QLA589841:QLD589841 QUW589841:QUZ589841 RES589841:REV589841 ROO589841:ROR589841 RYK589841:RYN589841 SIG589841:SIJ589841 SSC589841:SSF589841 TBY589841:TCB589841 TLU589841:TLX589841 TVQ589841:TVT589841 UFM589841:UFP589841 UPI589841:UPL589841 UZE589841:UZH589841 VJA589841:VJD589841 VSW589841:VSZ589841 WCS589841:WCV589841 WMO589841:WMR589841 WWK589841:WWN589841 JY655377:KB655377 TU655377:TX655377 ADQ655377:ADT655377 ANM655377:ANP655377 AXI655377:AXL655377 BHE655377:BHH655377 BRA655377:BRD655377 CAW655377:CAZ655377 CKS655377:CKV655377 CUO655377:CUR655377 DEK655377:DEN655377 DOG655377:DOJ655377 DYC655377:DYF655377 EHY655377:EIB655377 ERU655377:ERX655377 FBQ655377:FBT655377 FLM655377:FLP655377 FVI655377:FVL655377 GFE655377:GFH655377 GPA655377:GPD655377 GYW655377:GYZ655377 HIS655377:HIV655377 HSO655377:HSR655377 ICK655377:ICN655377 IMG655377:IMJ655377 IWC655377:IWF655377 JFY655377:JGB655377 JPU655377:JPX655377 JZQ655377:JZT655377 KJM655377:KJP655377 KTI655377:KTL655377 LDE655377:LDH655377 LNA655377:LND655377 LWW655377:LWZ655377 MGS655377:MGV655377 MQO655377:MQR655377 NAK655377:NAN655377 NKG655377:NKJ655377 NUC655377:NUF655377 ODY655377:OEB655377 ONU655377:ONX655377 OXQ655377:OXT655377 PHM655377:PHP655377 PRI655377:PRL655377 QBE655377:QBH655377 QLA655377:QLD655377 QUW655377:QUZ655377 RES655377:REV655377 ROO655377:ROR655377 RYK655377:RYN655377 SIG655377:SIJ655377 SSC655377:SSF655377 TBY655377:TCB655377 TLU655377:TLX655377 TVQ655377:TVT655377 UFM655377:UFP655377 UPI655377:UPL655377 UZE655377:UZH655377 VJA655377:VJD655377 VSW655377:VSZ655377 WCS655377:WCV655377 WMO655377:WMR655377 WWK655377:WWN655377 JY720913:KB720913 TU720913:TX720913 ADQ720913:ADT720913 ANM720913:ANP720913 AXI720913:AXL720913 BHE720913:BHH720913 BRA720913:BRD720913 CAW720913:CAZ720913 CKS720913:CKV720913 CUO720913:CUR720913 DEK720913:DEN720913 DOG720913:DOJ720913 DYC720913:DYF720913 EHY720913:EIB720913 ERU720913:ERX720913 FBQ720913:FBT720913 FLM720913:FLP720913 FVI720913:FVL720913 GFE720913:GFH720913 GPA720913:GPD720913 GYW720913:GYZ720913 HIS720913:HIV720913 HSO720913:HSR720913 ICK720913:ICN720913 IMG720913:IMJ720913 IWC720913:IWF720913 JFY720913:JGB720913 JPU720913:JPX720913 JZQ720913:JZT720913 KJM720913:KJP720913 KTI720913:KTL720913 LDE720913:LDH720913 LNA720913:LND720913 LWW720913:LWZ720913 MGS720913:MGV720913 MQO720913:MQR720913 NAK720913:NAN720913 NKG720913:NKJ720913 NUC720913:NUF720913 ODY720913:OEB720913 ONU720913:ONX720913 OXQ720913:OXT720913 PHM720913:PHP720913 PRI720913:PRL720913 QBE720913:QBH720913 QLA720913:QLD720913 QUW720913:QUZ720913 RES720913:REV720913 ROO720913:ROR720913 RYK720913:RYN720913 SIG720913:SIJ720913 SSC720913:SSF720913 TBY720913:TCB720913 TLU720913:TLX720913 TVQ720913:TVT720913 UFM720913:UFP720913 UPI720913:UPL720913 UZE720913:UZH720913 VJA720913:VJD720913 VSW720913:VSZ720913 WCS720913:WCV720913 WMO720913:WMR720913 WWK720913:WWN720913 JY786449:KB786449 TU786449:TX786449 ADQ786449:ADT786449 ANM786449:ANP786449 AXI786449:AXL786449 BHE786449:BHH786449 BRA786449:BRD786449 CAW786449:CAZ786449 CKS786449:CKV786449 CUO786449:CUR786449 DEK786449:DEN786449 DOG786449:DOJ786449 DYC786449:DYF786449 EHY786449:EIB786449 ERU786449:ERX786449 FBQ786449:FBT786449 FLM786449:FLP786449 FVI786449:FVL786449 GFE786449:GFH786449 GPA786449:GPD786449 GYW786449:GYZ786449 HIS786449:HIV786449 HSO786449:HSR786449 ICK786449:ICN786449 IMG786449:IMJ786449 IWC786449:IWF786449 JFY786449:JGB786449 JPU786449:JPX786449 JZQ786449:JZT786449 KJM786449:KJP786449 KTI786449:KTL786449 LDE786449:LDH786449 LNA786449:LND786449 LWW786449:LWZ786449 MGS786449:MGV786449 MQO786449:MQR786449 NAK786449:NAN786449 NKG786449:NKJ786449 NUC786449:NUF786449 ODY786449:OEB786449 ONU786449:ONX786449 OXQ786449:OXT786449 PHM786449:PHP786449 PRI786449:PRL786449 QBE786449:QBH786449 QLA786449:QLD786449 QUW786449:QUZ786449 RES786449:REV786449 ROO786449:ROR786449 RYK786449:RYN786449 SIG786449:SIJ786449 SSC786449:SSF786449 TBY786449:TCB786449 TLU786449:TLX786449 TVQ786449:TVT786449 UFM786449:UFP786449 UPI786449:UPL786449 UZE786449:UZH786449 VJA786449:VJD786449 VSW786449:VSZ786449 WCS786449:WCV786449 WMO786449:WMR786449 WWK786449:WWN786449 JY851985:KB851985 TU851985:TX851985 ADQ851985:ADT851985 ANM851985:ANP851985 AXI851985:AXL851985 BHE851985:BHH851985 BRA851985:BRD851985 CAW851985:CAZ851985 CKS851985:CKV851985 CUO851985:CUR851985 DEK851985:DEN851985 DOG851985:DOJ851985 DYC851985:DYF851985 EHY851985:EIB851985 ERU851985:ERX851985 FBQ851985:FBT851985 FLM851985:FLP851985 FVI851985:FVL851985 GFE851985:GFH851985 GPA851985:GPD851985 GYW851985:GYZ851985 HIS851985:HIV851985 HSO851985:HSR851985 ICK851985:ICN851985 IMG851985:IMJ851985 IWC851985:IWF851985 JFY851985:JGB851985 JPU851985:JPX851985 JZQ851985:JZT851985 KJM851985:KJP851985 KTI851985:KTL851985 LDE851985:LDH851985 LNA851985:LND851985 LWW851985:LWZ851985 MGS851985:MGV851985 MQO851985:MQR851985 NAK851985:NAN851985 NKG851985:NKJ851985 NUC851985:NUF851985 ODY851985:OEB851985 ONU851985:ONX851985 OXQ851985:OXT851985 PHM851985:PHP851985 PRI851985:PRL851985 QBE851985:QBH851985 QLA851985:QLD851985 QUW851985:QUZ851985 RES851985:REV851985 ROO851985:ROR851985 RYK851985:RYN851985 SIG851985:SIJ851985 SSC851985:SSF851985 TBY851985:TCB851985 TLU851985:TLX851985 TVQ851985:TVT851985 UFM851985:UFP851985 UPI851985:UPL851985 UZE851985:UZH851985 VJA851985:VJD851985 VSW851985:VSZ851985 WCS851985:WCV851985 WMO851985:WMR851985 WWK851985:WWN851985 JY917521:KB917521 TU917521:TX917521 ADQ917521:ADT917521 ANM917521:ANP917521 AXI917521:AXL917521 BHE917521:BHH917521 BRA917521:BRD917521 CAW917521:CAZ917521 CKS917521:CKV917521 CUO917521:CUR917521 DEK917521:DEN917521 DOG917521:DOJ917521 DYC917521:DYF917521 EHY917521:EIB917521 ERU917521:ERX917521 FBQ917521:FBT917521 FLM917521:FLP917521 FVI917521:FVL917521 GFE917521:GFH917521 GPA917521:GPD917521 GYW917521:GYZ917521 HIS917521:HIV917521 HSO917521:HSR917521 ICK917521:ICN917521 IMG917521:IMJ917521 IWC917521:IWF917521 JFY917521:JGB917521 JPU917521:JPX917521 JZQ917521:JZT917521 KJM917521:KJP917521 KTI917521:KTL917521 LDE917521:LDH917521 LNA917521:LND917521 LWW917521:LWZ917521 MGS917521:MGV917521 MQO917521:MQR917521 NAK917521:NAN917521 NKG917521:NKJ917521 NUC917521:NUF917521 ODY917521:OEB917521 ONU917521:ONX917521 OXQ917521:OXT917521 PHM917521:PHP917521 PRI917521:PRL917521 QBE917521:QBH917521 QLA917521:QLD917521 QUW917521:QUZ917521 RES917521:REV917521 ROO917521:ROR917521 RYK917521:RYN917521 SIG917521:SIJ917521 SSC917521:SSF917521 TBY917521:TCB917521 TLU917521:TLX917521 TVQ917521:TVT917521 UFM917521:UFP917521 UPI917521:UPL917521 UZE917521:UZH917521 VJA917521:VJD917521 VSW917521:VSZ917521 WCS917521:WCV917521 WMO917521:WMR917521 WWK917521:WWN917521 T917521:U917521 T851985:U851985 T786449:U786449 T720913:U720913 T655377:U655377 T589841:U589841 T524305:U524305 T458769:U458769 T393233:U393233 T327697:U327697 T262161:U262161 T196625:U196625 T131089:U131089 T65553:U65553 T983057:U983057" xr:uid="{928D743D-12D6-4BE8-AC0B-076EE3E665F2}">
      <formula1>"いる,いない"</formula1>
    </dataValidation>
    <dataValidation type="list" allowBlank="1" showErrorMessage="1" errorTitle="入力規則違反" error="リストから選択してください" sqref="F65558:F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F131094:F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F196630:F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F262166:F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F327702:F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F393238:F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F458774:F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F524310:F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F589846:F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F655382:F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F720918:F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F786454:F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F851990:F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F917526:F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F983062:F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P65562:S65562 JU65562:JX65562 TQ65562:TT65562 ADM65562:ADP65562 ANI65562:ANL65562 AXE65562:AXH65562 BHA65562:BHD65562 BQW65562:BQZ65562 CAS65562:CAV65562 CKO65562:CKR65562 CUK65562:CUN65562 DEG65562:DEJ65562 DOC65562:DOF65562 DXY65562:DYB65562 EHU65562:EHX65562 ERQ65562:ERT65562 FBM65562:FBP65562 FLI65562:FLL65562 FVE65562:FVH65562 GFA65562:GFD65562 GOW65562:GOZ65562 GYS65562:GYV65562 HIO65562:HIR65562 HSK65562:HSN65562 ICG65562:ICJ65562 IMC65562:IMF65562 IVY65562:IWB65562 JFU65562:JFX65562 JPQ65562:JPT65562 JZM65562:JZP65562 KJI65562:KJL65562 KTE65562:KTH65562 LDA65562:LDD65562 LMW65562:LMZ65562 LWS65562:LWV65562 MGO65562:MGR65562 MQK65562:MQN65562 NAG65562:NAJ65562 NKC65562:NKF65562 NTY65562:NUB65562 ODU65562:ODX65562 ONQ65562:ONT65562 OXM65562:OXP65562 PHI65562:PHL65562 PRE65562:PRH65562 QBA65562:QBD65562 QKW65562:QKZ65562 QUS65562:QUV65562 REO65562:RER65562 ROK65562:RON65562 RYG65562:RYJ65562 SIC65562:SIF65562 SRY65562:SSB65562 TBU65562:TBX65562 TLQ65562:TLT65562 TVM65562:TVP65562 UFI65562:UFL65562 UPE65562:UPH65562 UZA65562:UZD65562 VIW65562:VIZ65562 VSS65562:VSV65562 WCO65562:WCR65562 WMK65562:WMN65562 WWG65562:WWJ65562 P131098:S131098 JU131098:JX131098 TQ131098:TT131098 ADM131098:ADP131098 ANI131098:ANL131098 AXE131098:AXH131098 BHA131098:BHD131098 BQW131098:BQZ131098 CAS131098:CAV131098 CKO131098:CKR131098 CUK131098:CUN131098 DEG131098:DEJ131098 DOC131098:DOF131098 DXY131098:DYB131098 EHU131098:EHX131098 ERQ131098:ERT131098 FBM131098:FBP131098 FLI131098:FLL131098 FVE131098:FVH131098 GFA131098:GFD131098 GOW131098:GOZ131098 GYS131098:GYV131098 HIO131098:HIR131098 HSK131098:HSN131098 ICG131098:ICJ131098 IMC131098:IMF131098 IVY131098:IWB131098 JFU131098:JFX131098 JPQ131098:JPT131098 JZM131098:JZP131098 KJI131098:KJL131098 KTE131098:KTH131098 LDA131098:LDD131098 LMW131098:LMZ131098 LWS131098:LWV131098 MGO131098:MGR131098 MQK131098:MQN131098 NAG131098:NAJ131098 NKC131098:NKF131098 NTY131098:NUB131098 ODU131098:ODX131098 ONQ131098:ONT131098 OXM131098:OXP131098 PHI131098:PHL131098 PRE131098:PRH131098 QBA131098:QBD131098 QKW131098:QKZ131098 QUS131098:QUV131098 REO131098:RER131098 ROK131098:RON131098 RYG131098:RYJ131098 SIC131098:SIF131098 SRY131098:SSB131098 TBU131098:TBX131098 TLQ131098:TLT131098 TVM131098:TVP131098 UFI131098:UFL131098 UPE131098:UPH131098 UZA131098:UZD131098 VIW131098:VIZ131098 VSS131098:VSV131098 WCO131098:WCR131098 WMK131098:WMN131098 WWG131098:WWJ131098 P196634:S196634 JU196634:JX196634 TQ196634:TT196634 ADM196634:ADP196634 ANI196634:ANL196634 AXE196634:AXH196634 BHA196634:BHD196634 BQW196634:BQZ196634 CAS196634:CAV196634 CKO196634:CKR196634 CUK196634:CUN196634 DEG196634:DEJ196634 DOC196634:DOF196634 DXY196634:DYB196634 EHU196634:EHX196634 ERQ196634:ERT196634 FBM196634:FBP196634 FLI196634:FLL196634 FVE196634:FVH196634 GFA196634:GFD196634 GOW196634:GOZ196634 GYS196634:GYV196634 HIO196634:HIR196634 HSK196634:HSN196634 ICG196634:ICJ196634 IMC196634:IMF196634 IVY196634:IWB196634 JFU196634:JFX196634 JPQ196634:JPT196634 JZM196634:JZP196634 KJI196634:KJL196634 KTE196634:KTH196634 LDA196634:LDD196634 LMW196634:LMZ196634 LWS196634:LWV196634 MGO196634:MGR196634 MQK196634:MQN196634 NAG196634:NAJ196634 NKC196634:NKF196634 NTY196634:NUB196634 ODU196634:ODX196634 ONQ196634:ONT196634 OXM196634:OXP196634 PHI196634:PHL196634 PRE196634:PRH196634 QBA196634:QBD196634 QKW196634:QKZ196634 QUS196634:QUV196634 REO196634:RER196634 ROK196634:RON196634 RYG196634:RYJ196634 SIC196634:SIF196634 SRY196634:SSB196634 TBU196634:TBX196634 TLQ196634:TLT196634 TVM196634:TVP196634 UFI196634:UFL196634 UPE196634:UPH196634 UZA196634:UZD196634 VIW196634:VIZ196634 VSS196634:VSV196634 WCO196634:WCR196634 WMK196634:WMN196634 WWG196634:WWJ196634 P262170:S262170 JU262170:JX262170 TQ262170:TT262170 ADM262170:ADP262170 ANI262170:ANL262170 AXE262170:AXH262170 BHA262170:BHD262170 BQW262170:BQZ262170 CAS262170:CAV262170 CKO262170:CKR262170 CUK262170:CUN262170 DEG262170:DEJ262170 DOC262170:DOF262170 DXY262170:DYB262170 EHU262170:EHX262170 ERQ262170:ERT262170 FBM262170:FBP262170 FLI262170:FLL262170 FVE262170:FVH262170 GFA262170:GFD262170 GOW262170:GOZ262170 GYS262170:GYV262170 HIO262170:HIR262170 HSK262170:HSN262170 ICG262170:ICJ262170 IMC262170:IMF262170 IVY262170:IWB262170 JFU262170:JFX262170 JPQ262170:JPT262170 JZM262170:JZP262170 KJI262170:KJL262170 KTE262170:KTH262170 LDA262170:LDD262170 LMW262170:LMZ262170 LWS262170:LWV262170 MGO262170:MGR262170 MQK262170:MQN262170 NAG262170:NAJ262170 NKC262170:NKF262170 NTY262170:NUB262170 ODU262170:ODX262170 ONQ262170:ONT262170 OXM262170:OXP262170 PHI262170:PHL262170 PRE262170:PRH262170 QBA262170:QBD262170 QKW262170:QKZ262170 QUS262170:QUV262170 REO262170:RER262170 ROK262170:RON262170 RYG262170:RYJ262170 SIC262170:SIF262170 SRY262170:SSB262170 TBU262170:TBX262170 TLQ262170:TLT262170 TVM262170:TVP262170 UFI262170:UFL262170 UPE262170:UPH262170 UZA262170:UZD262170 VIW262170:VIZ262170 VSS262170:VSV262170 WCO262170:WCR262170 WMK262170:WMN262170 WWG262170:WWJ262170 P327706:S327706 JU327706:JX327706 TQ327706:TT327706 ADM327706:ADP327706 ANI327706:ANL327706 AXE327706:AXH327706 BHA327706:BHD327706 BQW327706:BQZ327706 CAS327706:CAV327706 CKO327706:CKR327706 CUK327706:CUN327706 DEG327706:DEJ327706 DOC327706:DOF327706 DXY327706:DYB327706 EHU327706:EHX327706 ERQ327706:ERT327706 FBM327706:FBP327706 FLI327706:FLL327706 FVE327706:FVH327706 GFA327706:GFD327706 GOW327706:GOZ327706 GYS327706:GYV327706 HIO327706:HIR327706 HSK327706:HSN327706 ICG327706:ICJ327706 IMC327706:IMF327706 IVY327706:IWB327706 JFU327706:JFX327706 JPQ327706:JPT327706 JZM327706:JZP327706 KJI327706:KJL327706 KTE327706:KTH327706 LDA327706:LDD327706 LMW327706:LMZ327706 LWS327706:LWV327706 MGO327706:MGR327706 MQK327706:MQN327706 NAG327706:NAJ327706 NKC327706:NKF327706 NTY327706:NUB327706 ODU327706:ODX327706 ONQ327706:ONT327706 OXM327706:OXP327706 PHI327706:PHL327706 PRE327706:PRH327706 QBA327706:QBD327706 QKW327706:QKZ327706 QUS327706:QUV327706 REO327706:RER327706 ROK327706:RON327706 RYG327706:RYJ327706 SIC327706:SIF327706 SRY327706:SSB327706 TBU327706:TBX327706 TLQ327706:TLT327706 TVM327706:TVP327706 UFI327706:UFL327706 UPE327706:UPH327706 UZA327706:UZD327706 VIW327706:VIZ327706 VSS327706:VSV327706 WCO327706:WCR327706 WMK327706:WMN327706 WWG327706:WWJ327706 P393242:S393242 JU393242:JX393242 TQ393242:TT393242 ADM393242:ADP393242 ANI393242:ANL393242 AXE393242:AXH393242 BHA393242:BHD393242 BQW393242:BQZ393242 CAS393242:CAV393242 CKO393242:CKR393242 CUK393242:CUN393242 DEG393242:DEJ393242 DOC393242:DOF393242 DXY393242:DYB393242 EHU393242:EHX393242 ERQ393242:ERT393242 FBM393242:FBP393242 FLI393242:FLL393242 FVE393242:FVH393242 GFA393242:GFD393242 GOW393242:GOZ393242 GYS393242:GYV393242 HIO393242:HIR393242 HSK393242:HSN393242 ICG393242:ICJ393242 IMC393242:IMF393242 IVY393242:IWB393242 JFU393242:JFX393242 JPQ393242:JPT393242 JZM393242:JZP393242 KJI393242:KJL393242 KTE393242:KTH393242 LDA393242:LDD393242 LMW393242:LMZ393242 LWS393242:LWV393242 MGO393242:MGR393242 MQK393242:MQN393242 NAG393242:NAJ393242 NKC393242:NKF393242 NTY393242:NUB393242 ODU393242:ODX393242 ONQ393242:ONT393242 OXM393242:OXP393242 PHI393242:PHL393242 PRE393242:PRH393242 QBA393242:QBD393242 QKW393242:QKZ393242 QUS393242:QUV393242 REO393242:RER393242 ROK393242:RON393242 RYG393242:RYJ393242 SIC393242:SIF393242 SRY393242:SSB393242 TBU393242:TBX393242 TLQ393242:TLT393242 TVM393242:TVP393242 UFI393242:UFL393242 UPE393242:UPH393242 UZA393242:UZD393242 VIW393242:VIZ393242 VSS393242:VSV393242 WCO393242:WCR393242 WMK393242:WMN393242 WWG393242:WWJ393242 P458778:S458778 JU458778:JX458778 TQ458778:TT458778 ADM458778:ADP458778 ANI458778:ANL458778 AXE458778:AXH458778 BHA458778:BHD458778 BQW458778:BQZ458778 CAS458778:CAV458778 CKO458778:CKR458778 CUK458778:CUN458778 DEG458778:DEJ458778 DOC458778:DOF458778 DXY458778:DYB458778 EHU458778:EHX458778 ERQ458778:ERT458778 FBM458778:FBP458778 FLI458778:FLL458778 FVE458778:FVH458778 GFA458778:GFD458778 GOW458778:GOZ458778 GYS458778:GYV458778 HIO458778:HIR458778 HSK458778:HSN458778 ICG458778:ICJ458778 IMC458778:IMF458778 IVY458778:IWB458778 JFU458778:JFX458778 JPQ458778:JPT458778 JZM458778:JZP458778 KJI458778:KJL458778 KTE458778:KTH458778 LDA458778:LDD458778 LMW458778:LMZ458778 LWS458778:LWV458778 MGO458778:MGR458778 MQK458778:MQN458778 NAG458778:NAJ458778 NKC458778:NKF458778 NTY458778:NUB458778 ODU458778:ODX458778 ONQ458778:ONT458778 OXM458778:OXP458778 PHI458778:PHL458778 PRE458778:PRH458778 QBA458778:QBD458778 QKW458778:QKZ458778 QUS458778:QUV458778 REO458778:RER458778 ROK458778:RON458778 RYG458778:RYJ458778 SIC458778:SIF458778 SRY458778:SSB458778 TBU458778:TBX458778 TLQ458778:TLT458778 TVM458778:TVP458778 UFI458778:UFL458778 UPE458778:UPH458778 UZA458778:UZD458778 VIW458778:VIZ458778 VSS458778:VSV458778 WCO458778:WCR458778 WMK458778:WMN458778 WWG458778:WWJ458778 P524314:S524314 JU524314:JX524314 TQ524314:TT524314 ADM524314:ADP524314 ANI524314:ANL524314 AXE524314:AXH524314 BHA524314:BHD524314 BQW524314:BQZ524314 CAS524314:CAV524314 CKO524314:CKR524314 CUK524314:CUN524314 DEG524314:DEJ524314 DOC524314:DOF524314 DXY524314:DYB524314 EHU524314:EHX524314 ERQ524314:ERT524314 FBM524314:FBP524314 FLI524314:FLL524314 FVE524314:FVH524314 GFA524314:GFD524314 GOW524314:GOZ524314 GYS524314:GYV524314 HIO524314:HIR524314 HSK524314:HSN524314 ICG524314:ICJ524314 IMC524314:IMF524314 IVY524314:IWB524314 JFU524314:JFX524314 JPQ524314:JPT524314 JZM524314:JZP524314 KJI524314:KJL524314 KTE524314:KTH524314 LDA524314:LDD524314 LMW524314:LMZ524314 LWS524314:LWV524314 MGO524314:MGR524314 MQK524314:MQN524314 NAG524314:NAJ524314 NKC524314:NKF524314 NTY524314:NUB524314 ODU524314:ODX524314 ONQ524314:ONT524314 OXM524314:OXP524314 PHI524314:PHL524314 PRE524314:PRH524314 QBA524314:QBD524314 QKW524314:QKZ524314 QUS524314:QUV524314 REO524314:RER524314 ROK524314:RON524314 RYG524314:RYJ524314 SIC524314:SIF524314 SRY524314:SSB524314 TBU524314:TBX524314 TLQ524314:TLT524314 TVM524314:TVP524314 UFI524314:UFL524314 UPE524314:UPH524314 UZA524314:UZD524314 VIW524314:VIZ524314 VSS524314:VSV524314 WCO524314:WCR524314 WMK524314:WMN524314 WWG524314:WWJ524314 P589850:S589850 JU589850:JX589850 TQ589850:TT589850 ADM589850:ADP589850 ANI589850:ANL589850 AXE589850:AXH589850 BHA589850:BHD589850 BQW589850:BQZ589850 CAS589850:CAV589850 CKO589850:CKR589850 CUK589850:CUN589850 DEG589850:DEJ589850 DOC589850:DOF589850 DXY589850:DYB589850 EHU589850:EHX589850 ERQ589850:ERT589850 FBM589850:FBP589850 FLI589850:FLL589850 FVE589850:FVH589850 GFA589850:GFD589850 GOW589850:GOZ589850 GYS589850:GYV589850 HIO589850:HIR589850 HSK589850:HSN589850 ICG589850:ICJ589850 IMC589850:IMF589850 IVY589850:IWB589850 JFU589850:JFX589850 JPQ589850:JPT589850 JZM589850:JZP589850 KJI589850:KJL589850 KTE589850:KTH589850 LDA589850:LDD589850 LMW589850:LMZ589850 LWS589850:LWV589850 MGO589850:MGR589850 MQK589850:MQN589850 NAG589850:NAJ589850 NKC589850:NKF589850 NTY589850:NUB589850 ODU589850:ODX589850 ONQ589850:ONT589850 OXM589850:OXP589850 PHI589850:PHL589850 PRE589850:PRH589850 QBA589850:QBD589850 QKW589850:QKZ589850 QUS589850:QUV589850 REO589850:RER589850 ROK589850:RON589850 RYG589850:RYJ589850 SIC589850:SIF589850 SRY589850:SSB589850 TBU589850:TBX589850 TLQ589850:TLT589850 TVM589850:TVP589850 UFI589850:UFL589850 UPE589850:UPH589850 UZA589850:UZD589850 VIW589850:VIZ589850 VSS589850:VSV589850 WCO589850:WCR589850 WMK589850:WMN589850 WWG589850:WWJ589850 P655386:S655386 JU655386:JX655386 TQ655386:TT655386 ADM655386:ADP655386 ANI655386:ANL655386 AXE655386:AXH655386 BHA655386:BHD655386 BQW655386:BQZ655386 CAS655386:CAV655386 CKO655386:CKR655386 CUK655386:CUN655386 DEG655386:DEJ655386 DOC655386:DOF655386 DXY655386:DYB655386 EHU655386:EHX655386 ERQ655386:ERT655386 FBM655386:FBP655386 FLI655386:FLL655386 FVE655386:FVH655386 GFA655386:GFD655386 GOW655386:GOZ655386 GYS655386:GYV655386 HIO655386:HIR655386 HSK655386:HSN655386 ICG655386:ICJ655386 IMC655386:IMF655386 IVY655386:IWB655386 JFU655386:JFX655386 JPQ655386:JPT655386 JZM655386:JZP655386 KJI655386:KJL655386 KTE655386:KTH655386 LDA655386:LDD655386 LMW655386:LMZ655386 LWS655386:LWV655386 MGO655386:MGR655386 MQK655386:MQN655386 NAG655386:NAJ655386 NKC655386:NKF655386 NTY655386:NUB655386 ODU655386:ODX655386 ONQ655386:ONT655386 OXM655386:OXP655386 PHI655386:PHL655386 PRE655386:PRH655386 QBA655386:QBD655386 QKW655386:QKZ655386 QUS655386:QUV655386 REO655386:RER655386 ROK655386:RON655386 RYG655386:RYJ655386 SIC655386:SIF655386 SRY655386:SSB655386 TBU655386:TBX655386 TLQ655386:TLT655386 TVM655386:TVP655386 UFI655386:UFL655386 UPE655386:UPH655386 UZA655386:UZD655386 VIW655386:VIZ655386 VSS655386:VSV655386 WCO655386:WCR655386 WMK655386:WMN655386 WWG655386:WWJ655386 P720922:S720922 JU720922:JX720922 TQ720922:TT720922 ADM720922:ADP720922 ANI720922:ANL720922 AXE720922:AXH720922 BHA720922:BHD720922 BQW720922:BQZ720922 CAS720922:CAV720922 CKO720922:CKR720922 CUK720922:CUN720922 DEG720922:DEJ720922 DOC720922:DOF720922 DXY720922:DYB720922 EHU720922:EHX720922 ERQ720922:ERT720922 FBM720922:FBP720922 FLI720922:FLL720922 FVE720922:FVH720922 GFA720922:GFD720922 GOW720922:GOZ720922 GYS720922:GYV720922 HIO720922:HIR720922 HSK720922:HSN720922 ICG720922:ICJ720922 IMC720922:IMF720922 IVY720922:IWB720922 JFU720922:JFX720922 JPQ720922:JPT720922 JZM720922:JZP720922 KJI720922:KJL720922 KTE720922:KTH720922 LDA720922:LDD720922 LMW720922:LMZ720922 LWS720922:LWV720922 MGO720922:MGR720922 MQK720922:MQN720922 NAG720922:NAJ720922 NKC720922:NKF720922 NTY720922:NUB720922 ODU720922:ODX720922 ONQ720922:ONT720922 OXM720922:OXP720922 PHI720922:PHL720922 PRE720922:PRH720922 QBA720922:QBD720922 QKW720922:QKZ720922 QUS720922:QUV720922 REO720922:RER720922 ROK720922:RON720922 RYG720922:RYJ720922 SIC720922:SIF720922 SRY720922:SSB720922 TBU720922:TBX720922 TLQ720922:TLT720922 TVM720922:TVP720922 UFI720922:UFL720922 UPE720922:UPH720922 UZA720922:UZD720922 VIW720922:VIZ720922 VSS720922:VSV720922 WCO720922:WCR720922 WMK720922:WMN720922 WWG720922:WWJ720922 P786458:S786458 JU786458:JX786458 TQ786458:TT786458 ADM786458:ADP786458 ANI786458:ANL786458 AXE786458:AXH786458 BHA786458:BHD786458 BQW786458:BQZ786458 CAS786458:CAV786458 CKO786458:CKR786458 CUK786458:CUN786458 DEG786458:DEJ786458 DOC786458:DOF786458 DXY786458:DYB786458 EHU786458:EHX786458 ERQ786458:ERT786458 FBM786458:FBP786458 FLI786458:FLL786458 FVE786458:FVH786458 GFA786458:GFD786458 GOW786458:GOZ786458 GYS786458:GYV786458 HIO786458:HIR786458 HSK786458:HSN786458 ICG786458:ICJ786458 IMC786458:IMF786458 IVY786458:IWB786458 JFU786458:JFX786458 JPQ786458:JPT786458 JZM786458:JZP786458 KJI786458:KJL786458 KTE786458:KTH786458 LDA786458:LDD786458 LMW786458:LMZ786458 LWS786458:LWV786458 MGO786458:MGR786458 MQK786458:MQN786458 NAG786458:NAJ786458 NKC786458:NKF786458 NTY786458:NUB786458 ODU786458:ODX786458 ONQ786458:ONT786458 OXM786458:OXP786458 PHI786458:PHL786458 PRE786458:PRH786458 QBA786458:QBD786458 QKW786458:QKZ786458 QUS786458:QUV786458 REO786458:RER786458 ROK786458:RON786458 RYG786458:RYJ786458 SIC786458:SIF786458 SRY786458:SSB786458 TBU786458:TBX786458 TLQ786458:TLT786458 TVM786458:TVP786458 UFI786458:UFL786458 UPE786458:UPH786458 UZA786458:UZD786458 VIW786458:VIZ786458 VSS786458:VSV786458 WCO786458:WCR786458 WMK786458:WMN786458 WWG786458:WWJ786458 P851994:S851994 JU851994:JX851994 TQ851994:TT851994 ADM851994:ADP851994 ANI851994:ANL851994 AXE851994:AXH851994 BHA851994:BHD851994 BQW851994:BQZ851994 CAS851994:CAV851994 CKO851994:CKR851994 CUK851994:CUN851994 DEG851994:DEJ851994 DOC851994:DOF851994 DXY851994:DYB851994 EHU851994:EHX851994 ERQ851994:ERT851994 FBM851994:FBP851994 FLI851994:FLL851994 FVE851994:FVH851994 GFA851994:GFD851994 GOW851994:GOZ851994 GYS851994:GYV851994 HIO851994:HIR851994 HSK851994:HSN851994 ICG851994:ICJ851994 IMC851994:IMF851994 IVY851994:IWB851994 JFU851994:JFX851994 JPQ851994:JPT851994 JZM851994:JZP851994 KJI851994:KJL851994 KTE851994:KTH851994 LDA851994:LDD851994 LMW851994:LMZ851994 LWS851994:LWV851994 MGO851994:MGR851994 MQK851994:MQN851994 NAG851994:NAJ851994 NKC851994:NKF851994 NTY851994:NUB851994 ODU851994:ODX851994 ONQ851994:ONT851994 OXM851994:OXP851994 PHI851994:PHL851994 PRE851994:PRH851994 QBA851994:QBD851994 QKW851994:QKZ851994 QUS851994:QUV851994 REO851994:RER851994 ROK851994:RON851994 RYG851994:RYJ851994 SIC851994:SIF851994 SRY851994:SSB851994 TBU851994:TBX851994 TLQ851994:TLT851994 TVM851994:TVP851994 UFI851994:UFL851994 UPE851994:UPH851994 UZA851994:UZD851994 VIW851994:VIZ851994 VSS851994:VSV851994 WCO851994:WCR851994 WMK851994:WMN851994 WWG851994:WWJ851994 P917530:S917530 JU917530:JX917530 TQ917530:TT917530 ADM917530:ADP917530 ANI917530:ANL917530 AXE917530:AXH917530 BHA917530:BHD917530 BQW917530:BQZ917530 CAS917530:CAV917530 CKO917530:CKR917530 CUK917530:CUN917530 DEG917530:DEJ917530 DOC917530:DOF917530 DXY917530:DYB917530 EHU917530:EHX917530 ERQ917530:ERT917530 FBM917530:FBP917530 FLI917530:FLL917530 FVE917530:FVH917530 GFA917530:GFD917530 GOW917530:GOZ917530 GYS917530:GYV917530 HIO917530:HIR917530 HSK917530:HSN917530 ICG917530:ICJ917530 IMC917530:IMF917530 IVY917530:IWB917530 JFU917530:JFX917530 JPQ917530:JPT917530 JZM917530:JZP917530 KJI917530:KJL917530 KTE917530:KTH917530 LDA917530:LDD917530 LMW917530:LMZ917530 LWS917530:LWV917530 MGO917530:MGR917530 MQK917530:MQN917530 NAG917530:NAJ917530 NKC917530:NKF917530 NTY917530:NUB917530 ODU917530:ODX917530 ONQ917530:ONT917530 OXM917530:OXP917530 PHI917530:PHL917530 PRE917530:PRH917530 QBA917530:QBD917530 QKW917530:QKZ917530 QUS917530:QUV917530 REO917530:RER917530 ROK917530:RON917530 RYG917530:RYJ917530 SIC917530:SIF917530 SRY917530:SSB917530 TBU917530:TBX917530 TLQ917530:TLT917530 TVM917530:TVP917530 UFI917530:UFL917530 UPE917530:UPH917530 UZA917530:UZD917530 VIW917530:VIZ917530 VSS917530:VSV917530 WCO917530:WCR917530 WMK917530:WMN917530 WWG917530:WWJ917530 P983066:S983066 JU983066:JX983066 TQ983066:TT983066 ADM983066:ADP983066 ANI983066:ANL983066 AXE983066:AXH983066 BHA983066:BHD983066 BQW983066:BQZ983066 CAS983066:CAV983066 CKO983066:CKR983066 CUK983066:CUN983066 DEG983066:DEJ983066 DOC983066:DOF983066 DXY983066:DYB983066 EHU983066:EHX983066 ERQ983066:ERT983066 FBM983066:FBP983066 FLI983066:FLL983066 FVE983066:FVH983066 GFA983066:GFD983066 GOW983066:GOZ983066 GYS983066:GYV983066 HIO983066:HIR983066 HSK983066:HSN983066 ICG983066:ICJ983066 IMC983066:IMF983066 IVY983066:IWB983066 JFU983066:JFX983066 JPQ983066:JPT983066 JZM983066:JZP983066 KJI983066:KJL983066 KTE983066:KTH983066 LDA983066:LDD983066 LMW983066:LMZ983066 LWS983066:LWV983066 MGO983066:MGR983066 MQK983066:MQN983066 NAG983066:NAJ983066 NKC983066:NKF983066 NTY983066:NUB983066 ODU983066:ODX983066 ONQ983066:ONT983066 OXM983066:OXP983066 PHI983066:PHL983066 PRE983066:PRH983066 QBA983066:QBD983066 QKW983066:QKZ983066 QUS983066:QUV983066 REO983066:RER983066 ROK983066:RON983066 RYG983066:RYJ983066 SIC983066:SIF983066 SRY983066:SSB983066 TBU983066:TBX983066 TLQ983066:TLT983066 TVM983066:TVP983066 UFI983066:UFL983066 UPE983066:UPH983066 UZA983066:UZD983066 VIW983066:VIZ983066 VSS983066:VSV983066 WCO983066:WCR983066 WMK983066:WMN983066 WWG983066:WWJ983066 Q65559:S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Q131095:S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Q196631:S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Q262167:S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Q327703:S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Q393239:S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Q458775:S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Q524311:S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Q589847:S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Q655383:S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Q720919:S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Q786455:S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Q851991:S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Q917527:S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Q983063:S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F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F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F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F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F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F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F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F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F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F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F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F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F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F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V65562:W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V131098:W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V196634:W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V262170:W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V327706:W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V393242:W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V458778:W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V524314:W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V589850:W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V655386:W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V720922:W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V786458:W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V851994:W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V917530:W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V983066:W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P65558:P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P131094:P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P196630:P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P262166:P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P327702:P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P393238:P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P458774:P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P524310:P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P589846:P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P655382:P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P720918:P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P786454:P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P851990:P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P917526:P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P983062:P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8BCE5312-0DA1-477C-915C-8AC48B0198D8}">
      <formula1>"○"</formula1>
      <formula2>0</formula2>
    </dataValidation>
    <dataValidation type="list" operator="equal" allowBlank="1" showErrorMessage="1" errorTitle="入力規則違反" error="リストから選択してください" sqref="R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R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R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R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R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R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R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R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R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R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R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R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R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R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R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J65555:K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J131091:K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J196627:K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J262163:K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J327699:K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J393235:K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J458771:K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J524307:K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J589843:K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J655379:K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J720915:K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J786451:K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J851987:K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J917523:K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J983059:K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V65555:W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V131091:W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V196627:W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V262163:W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V327699:W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V393235:W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V458771:W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V524307:W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V589843:W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V655379:W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V720915:W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V786451:W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V851987:W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V917523:W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V983059:W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xr:uid="{DB7A9171-C099-4565-AEC7-047CB1FF1049}">
      <formula1>"○"</formula1>
      <formula2>0</formula2>
    </dataValidation>
    <dataValidation type="list" operator="equal" allowBlank="1" showErrorMessage="1" errorTitle="入力規則違反" error="リストから選択してください" sqref="P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P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P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P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P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P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P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P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P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P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P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P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P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P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P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WWG983040 P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P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P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P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P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P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P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P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P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P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P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P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P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P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P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xr:uid="{F21CB443-B7AB-4F39-BABB-14F127BB1A8F}">
      <formula1>"いる,いない,非該当"</formula1>
      <formula2>0</formula2>
    </dataValidation>
    <dataValidation type="list" allowBlank="1" showInputMessage="1" showErrorMessage="1" sqref="S14:V14 W12:AB12 W33:AB33 W23:AB24 W26:AB27" xr:uid="{3222F9E7-FBBC-4C54-AF80-D03B6D03A73B}">
      <formula1>"◯,×"</formula1>
    </dataValidation>
    <dataValidation type="list" allowBlank="1" showInputMessage="1" showErrorMessage="1" sqref="AE20:AH20 AE15:AH15 AE5:AH5 AE7:AH7 AE9:AH9 AE25:AH25 AE22:AH22 AE30:AH30 AE32:AH32" xr:uid="{59197361-9415-4CA8-BF6E-3031303FF764}">
      <formula1>"◯,×,非該当"</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43D-8EEA-40E0-BD9A-ED9CDC378453}">
  <sheetPr codeName="Sheet28">
    <pageSetUpPr fitToPage="1"/>
  </sheetPr>
  <dimension ref="A1:AH41"/>
  <sheetViews>
    <sheetView showGridLines="0" view="pageBreakPreview" zoomScaleNormal="100" zoomScaleSheetLayoutView="100" workbookViewId="0"/>
  </sheetViews>
  <sheetFormatPr defaultColWidth="8.125" defaultRowHeight="13.5"/>
  <cols>
    <col min="1" max="43" width="3.375" style="4" customWidth="1"/>
    <col min="44" max="272" width="8.125" style="4"/>
    <col min="273" max="294" width="3.375" style="4" customWidth="1"/>
    <col min="295" max="528" width="8.125" style="4"/>
    <col min="529" max="550" width="3.375" style="4" customWidth="1"/>
    <col min="551" max="784" width="8.125" style="4"/>
    <col min="785" max="806" width="3.375" style="4" customWidth="1"/>
    <col min="807" max="1040" width="8.125" style="4"/>
    <col min="1041" max="1062" width="3.375" style="4" customWidth="1"/>
    <col min="1063" max="1296" width="8.125" style="4"/>
    <col min="1297" max="1318" width="3.375" style="4" customWidth="1"/>
    <col min="1319" max="1552" width="8.125" style="4"/>
    <col min="1553" max="1574" width="3.375" style="4" customWidth="1"/>
    <col min="1575" max="1808" width="8.125" style="4"/>
    <col min="1809" max="1830" width="3.375" style="4" customWidth="1"/>
    <col min="1831" max="2064" width="8.125" style="4"/>
    <col min="2065" max="2086" width="3.375" style="4" customWidth="1"/>
    <col min="2087" max="2320" width="8.125" style="4"/>
    <col min="2321" max="2342" width="3.375" style="4" customWidth="1"/>
    <col min="2343" max="2576" width="8.125" style="4"/>
    <col min="2577" max="2598" width="3.375" style="4" customWidth="1"/>
    <col min="2599" max="2832" width="8.125" style="4"/>
    <col min="2833" max="2854" width="3.375" style="4" customWidth="1"/>
    <col min="2855" max="3088" width="8.125" style="4"/>
    <col min="3089" max="3110" width="3.375" style="4" customWidth="1"/>
    <col min="3111" max="3344" width="8.125" style="4"/>
    <col min="3345" max="3366" width="3.375" style="4" customWidth="1"/>
    <col min="3367" max="3600" width="8.125" style="4"/>
    <col min="3601" max="3622" width="3.375" style="4" customWidth="1"/>
    <col min="3623" max="3856" width="8.125" style="4"/>
    <col min="3857" max="3878" width="3.375" style="4" customWidth="1"/>
    <col min="3879" max="4112" width="8.125" style="4"/>
    <col min="4113" max="4134" width="3.375" style="4" customWidth="1"/>
    <col min="4135" max="4368" width="8.125" style="4"/>
    <col min="4369" max="4390" width="3.375" style="4" customWidth="1"/>
    <col min="4391" max="4624" width="8.125" style="4"/>
    <col min="4625" max="4646" width="3.375" style="4" customWidth="1"/>
    <col min="4647" max="4880" width="8.125" style="4"/>
    <col min="4881" max="4902" width="3.375" style="4" customWidth="1"/>
    <col min="4903" max="5136" width="8.125" style="4"/>
    <col min="5137" max="5158" width="3.375" style="4" customWidth="1"/>
    <col min="5159" max="5392" width="8.125" style="4"/>
    <col min="5393" max="5414" width="3.375" style="4" customWidth="1"/>
    <col min="5415" max="5648" width="8.125" style="4"/>
    <col min="5649" max="5670" width="3.375" style="4" customWidth="1"/>
    <col min="5671" max="5904" width="8.125" style="4"/>
    <col min="5905" max="5926" width="3.375" style="4" customWidth="1"/>
    <col min="5927" max="6160" width="8.125" style="4"/>
    <col min="6161" max="6182" width="3.375" style="4" customWidth="1"/>
    <col min="6183" max="6416" width="8.125" style="4"/>
    <col min="6417" max="6438" width="3.375" style="4" customWidth="1"/>
    <col min="6439" max="6672" width="8.125" style="4"/>
    <col min="6673" max="6694" width="3.375" style="4" customWidth="1"/>
    <col min="6695" max="6928" width="8.125" style="4"/>
    <col min="6929" max="6950" width="3.375" style="4" customWidth="1"/>
    <col min="6951" max="7184" width="8.125" style="4"/>
    <col min="7185" max="7206" width="3.375" style="4" customWidth="1"/>
    <col min="7207" max="7440" width="8.125" style="4"/>
    <col min="7441" max="7462" width="3.375" style="4" customWidth="1"/>
    <col min="7463" max="7696" width="8.125" style="4"/>
    <col min="7697" max="7718" width="3.375" style="4" customWidth="1"/>
    <col min="7719" max="7952" width="8.125" style="4"/>
    <col min="7953" max="7974" width="3.375" style="4" customWidth="1"/>
    <col min="7975" max="8208" width="8.125" style="4"/>
    <col min="8209" max="8230" width="3.375" style="4" customWidth="1"/>
    <col min="8231" max="8464" width="8.125" style="4"/>
    <col min="8465" max="8486" width="3.375" style="4" customWidth="1"/>
    <col min="8487" max="8720" width="8.125" style="4"/>
    <col min="8721" max="8742" width="3.375" style="4" customWidth="1"/>
    <col min="8743" max="8976" width="8.125" style="4"/>
    <col min="8977" max="8998" width="3.375" style="4" customWidth="1"/>
    <col min="8999" max="9232" width="8.125" style="4"/>
    <col min="9233" max="9254" width="3.375" style="4" customWidth="1"/>
    <col min="9255" max="9488" width="8.125" style="4"/>
    <col min="9489" max="9510" width="3.375" style="4" customWidth="1"/>
    <col min="9511" max="9744" width="8.125" style="4"/>
    <col min="9745" max="9766" width="3.375" style="4" customWidth="1"/>
    <col min="9767" max="10000" width="8.125" style="4"/>
    <col min="10001" max="10022" width="3.375" style="4" customWidth="1"/>
    <col min="10023" max="10256" width="8.125" style="4"/>
    <col min="10257" max="10278" width="3.375" style="4" customWidth="1"/>
    <col min="10279" max="10512" width="8.125" style="4"/>
    <col min="10513" max="10534" width="3.375" style="4" customWidth="1"/>
    <col min="10535" max="10768" width="8.125" style="4"/>
    <col min="10769" max="10790" width="3.375" style="4" customWidth="1"/>
    <col min="10791" max="11024" width="8.125" style="4"/>
    <col min="11025" max="11046" width="3.375" style="4" customWidth="1"/>
    <col min="11047" max="11280" width="8.125" style="4"/>
    <col min="11281" max="11302" width="3.375" style="4" customWidth="1"/>
    <col min="11303" max="11536" width="8.125" style="4"/>
    <col min="11537" max="11558" width="3.375" style="4" customWidth="1"/>
    <col min="11559" max="11792" width="8.125" style="4"/>
    <col min="11793" max="11814" width="3.375" style="4" customWidth="1"/>
    <col min="11815" max="12048" width="8.125" style="4"/>
    <col min="12049" max="12070" width="3.375" style="4" customWidth="1"/>
    <col min="12071" max="12304" width="8.125" style="4"/>
    <col min="12305" max="12326" width="3.375" style="4" customWidth="1"/>
    <col min="12327" max="12560" width="8.125" style="4"/>
    <col min="12561" max="12582" width="3.375" style="4" customWidth="1"/>
    <col min="12583" max="12816" width="8.125" style="4"/>
    <col min="12817" max="12838" width="3.375" style="4" customWidth="1"/>
    <col min="12839" max="13072" width="8.125" style="4"/>
    <col min="13073" max="13094" width="3.375" style="4" customWidth="1"/>
    <col min="13095" max="13328" width="8.125" style="4"/>
    <col min="13329" max="13350" width="3.375" style="4" customWidth="1"/>
    <col min="13351" max="13584" width="8.125" style="4"/>
    <col min="13585" max="13606" width="3.375" style="4" customWidth="1"/>
    <col min="13607" max="13840" width="8.125" style="4"/>
    <col min="13841" max="13862" width="3.375" style="4" customWidth="1"/>
    <col min="13863" max="14096" width="8.125" style="4"/>
    <col min="14097" max="14118" width="3.375" style="4" customWidth="1"/>
    <col min="14119" max="14352" width="8.125" style="4"/>
    <col min="14353" max="14374" width="3.375" style="4" customWidth="1"/>
    <col min="14375" max="14608" width="8.125" style="4"/>
    <col min="14609" max="14630" width="3.375" style="4" customWidth="1"/>
    <col min="14631" max="14864" width="8.125" style="4"/>
    <col min="14865" max="14886" width="3.375" style="4" customWidth="1"/>
    <col min="14887" max="15120" width="8.125" style="4"/>
    <col min="15121" max="15142" width="3.375" style="4" customWidth="1"/>
    <col min="15143" max="15376" width="8.125" style="4"/>
    <col min="15377" max="15398" width="3.375" style="4" customWidth="1"/>
    <col min="15399" max="15632" width="8.125" style="4"/>
    <col min="15633" max="15654" width="3.375" style="4" customWidth="1"/>
    <col min="15655" max="15888" width="8.125" style="4"/>
    <col min="15889" max="15910" width="3.375" style="4" customWidth="1"/>
    <col min="15911" max="16144" width="8.125" style="4"/>
    <col min="16145" max="16166" width="3.375" style="4" customWidth="1"/>
    <col min="16167" max="16384" width="8.125" style="4"/>
  </cols>
  <sheetData>
    <row r="1" spans="1:34" ht="20.100000000000001" customHeight="1">
      <c r="A1" s="4" t="s">
        <v>266</v>
      </c>
    </row>
    <row r="2" spans="1:34" ht="7.9" customHeight="1"/>
    <row r="3" spans="1:34" ht="20.100000000000001" customHeight="1">
      <c r="A3" s="4" t="s">
        <v>326</v>
      </c>
      <c r="S3" s="43"/>
    </row>
    <row r="4" spans="1:34" ht="7.9" customHeight="1"/>
    <row r="5" spans="1:34" s="43" customFormat="1" ht="18.75" customHeight="1">
      <c r="A5" s="56" t="s">
        <v>265</v>
      </c>
      <c r="B5" s="56"/>
      <c r="C5" s="56"/>
      <c r="D5" s="56"/>
      <c r="E5" s="56"/>
      <c r="F5" s="56"/>
      <c r="G5" s="56"/>
      <c r="H5" s="56"/>
      <c r="I5" s="56"/>
      <c r="J5" s="56"/>
      <c r="K5" s="56"/>
      <c r="L5" s="56"/>
      <c r="M5" s="56"/>
      <c r="N5" s="56"/>
      <c r="O5" s="56"/>
      <c r="P5" s="56"/>
      <c r="Q5" s="56"/>
      <c r="R5" s="56"/>
      <c r="S5" s="56"/>
      <c r="T5" s="56"/>
      <c r="U5" s="56"/>
      <c r="V5" s="56"/>
      <c r="W5" s="56"/>
      <c r="X5" s="56"/>
      <c r="Y5" s="56"/>
    </row>
    <row r="6" spans="1:34" s="43" customFormat="1" ht="8.1" customHeight="1">
      <c r="A6" s="56"/>
      <c r="B6" s="56"/>
      <c r="C6" s="56"/>
      <c r="D6" s="56"/>
      <c r="E6" s="56"/>
      <c r="F6" s="56"/>
      <c r="G6" s="56"/>
      <c r="H6" s="56"/>
      <c r="I6" s="56"/>
      <c r="J6" s="56"/>
      <c r="K6" s="56"/>
      <c r="L6" s="56"/>
      <c r="M6" s="56"/>
      <c r="N6" s="56"/>
      <c r="O6" s="56"/>
      <c r="P6" s="56"/>
      <c r="Q6" s="56"/>
      <c r="R6" s="56"/>
      <c r="S6" s="56"/>
      <c r="T6" s="56"/>
      <c r="U6" s="56"/>
      <c r="V6" s="56"/>
      <c r="W6" s="56"/>
      <c r="X6" s="56"/>
      <c r="Y6" s="56"/>
    </row>
    <row r="7" spans="1:34" s="43" customFormat="1" ht="18.75" customHeight="1">
      <c r="A7" s="56"/>
      <c r="B7" s="56"/>
      <c r="C7" s="56"/>
      <c r="D7" s="56"/>
      <c r="E7" s="56"/>
      <c r="F7" s="56"/>
      <c r="G7" s="56"/>
      <c r="H7" s="56"/>
      <c r="I7" s="56"/>
      <c r="J7" s="56"/>
      <c r="K7" s="56"/>
      <c r="L7" s="56"/>
      <c r="M7" s="56"/>
      <c r="N7" s="944" t="s">
        <v>263</v>
      </c>
      <c r="O7" s="945"/>
      <c r="P7" s="945"/>
      <c r="Q7" s="945"/>
      <c r="R7" s="945"/>
      <c r="S7" s="946"/>
      <c r="T7" s="947" t="s">
        <v>264</v>
      </c>
      <c r="U7" s="948"/>
      <c r="V7" s="948"/>
      <c r="W7" s="948"/>
      <c r="X7" s="948"/>
      <c r="Y7" s="949"/>
    </row>
    <row r="8" spans="1:34" s="43" customFormat="1" ht="18.75" customHeight="1">
      <c r="A8" s="56"/>
      <c r="B8" s="56"/>
      <c r="C8" s="56"/>
      <c r="D8" s="56" t="s">
        <v>152</v>
      </c>
      <c r="E8" s="44"/>
      <c r="F8" s="44"/>
      <c r="G8" s="44"/>
      <c r="H8" s="44"/>
      <c r="I8" s="44"/>
      <c r="J8" s="44"/>
      <c r="K8" s="44"/>
      <c r="L8" s="44"/>
      <c r="M8" s="44"/>
      <c r="N8" s="950">
        <f>N9+N10</f>
        <v>0</v>
      </c>
      <c r="O8" s="951"/>
      <c r="P8" s="951"/>
      <c r="Q8" s="951"/>
      <c r="R8" s="951"/>
      <c r="S8" s="77" t="s">
        <v>153</v>
      </c>
      <c r="T8" s="950">
        <f>T9+T10</f>
        <v>0</v>
      </c>
      <c r="U8" s="952"/>
      <c r="V8" s="952"/>
      <c r="W8" s="951"/>
      <c r="X8" s="951"/>
      <c r="Y8" s="62" t="s">
        <v>153</v>
      </c>
      <c r="Z8" s="46"/>
    </row>
    <row r="9" spans="1:34" s="43" customFormat="1" ht="18.75" customHeight="1">
      <c r="A9" s="56"/>
      <c r="B9" s="56"/>
      <c r="C9" s="56"/>
      <c r="D9" s="56" t="s">
        <v>269</v>
      </c>
      <c r="E9" s="44"/>
      <c r="F9" s="44"/>
      <c r="G9" s="44"/>
      <c r="H9" s="44"/>
      <c r="I9" s="44"/>
      <c r="J9" s="44"/>
      <c r="K9" s="44"/>
      <c r="L9" s="44"/>
      <c r="M9" s="44"/>
      <c r="N9" s="933"/>
      <c r="O9" s="935"/>
      <c r="P9" s="935"/>
      <c r="Q9" s="935"/>
      <c r="R9" s="935"/>
      <c r="S9" s="64" t="s">
        <v>153</v>
      </c>
      <c r="T9" s="933"/>
      <c r="U9" s="934"/>
      <c r="V9" s="934"/>
      <c r="W9" s="935"/>
      <c r="X9" s="935"/>
      <c r="Y9" s="61" t="s">
        <v>153</v>
      </c>
      <c r="Z9" s="46"/>
    </row>
    <row r="10" spans="1:34" s="43" customFormat="1" ht="18.75" customHeight="1">
      <c r="A10" s="56"/>
      <c r="B10" s="56"/>
      <c r="C10" s="56"/>
      <c r="D10" s="56" t="s">
        <v>270</v>
      </c>
      <c r="E10" s="44"/>
      <c r="F10" s="44"/>
      <c r="G10" s="44"/>
      <c r="H10" s="44"/>
      <c r="I10" s="44"/>
      <c r="J10" s="44"/>
      <c r="K10" s="44"/>
      <c r="L10" s="44"/>
      <c r="M10" s="44"/>
      <c r="N10" s="933"/>
      <c r="O10" s="935"/>
      <c r="P10" s="935"/>
      <c r="Q10" s="935"/>
      <c r="R10" s="935"/>
      <c r="S10" s="64" t="s">
        <v>153</v>
      </c>
      <c r="T10" s="933"/>
      <c r="U10" s="934"/>
      <c r="V10" s="934"/>
      <c r="W10" s="935"/>
      <c r="X10" s="935"/>
      <c r="Y10" s="61" t="s">
        <v>153</v>
      </c>
      <c r="Z10" s="46"/>
    </row>
    <row r="11" spans="1:34" s="43" customFormat="1" ht="18.75" customHeight="1">
      <c r="A11" s="56"/>
      <c r="B11" s="56"/>
      <c r="C11" s="56"/>
      <c r="D11" s="56" t="s">
        <v>154</v>
      </c>
      <c r="E11" s="44"/>
      <c r="F11" s="44"/>
      <c r="G11" s="44"/>
      <c r="H11" s="44"/>
      <c r="I11" s="44"/>
      <c r="J11" s="44"/>
      <c r="K11" s="44"/>
      <c r="L11" s="44"/>
      <c r="M11" s="44"/>
      <c r="N11" s="933"/>
      <c r="O11" s="935"/>
      <c r="P11" s="935"/>
      <c r="Q11" s="935"/>
      <c r="R11" s="935"/>
      <c r="S11" s="64" t="s">
        <v>153</v>
      </c>
      <c r="T11" s="933"/>
      <c r="U11" s="934"/>
      <c r="V11" s="934"/>
      <c r="W11" s="935"/>
      <c r="X11" s="935"/>
      <c r="Y11" s="61" t="s">
        <v>153</v>
      </c>
      <c r="Z11" s="46"/>
    </row>
    <row r="12" spans="1:34" s="43" customFormat="1" ht="18.75" customHeight="1" thickBot="1">
      <c r="A12" s="56"/>
      <c r="B12" s="56"/>
      <c r="C12" s="56"/>
      <c r="D12" s="56" t="s">
        <v>155</v>
      </c>
      <c r="E12" s="44"/>
      <c r="F12" s="44"/>
      <c r="G12" s="44"/>
      <c r="H12" s="44"/>
      <c r="I12" s="44"/>
      <c r="J12" s="44"/>
      <c r="K12" s="44"/>
      <c r="L12" s="44"/>
      <c r="M12" s="44"/>
      <c r="N12" s="933"/>
      <c r="O12" s="935"/>
      <c r="P12" s="935"/>
      <c r="Q12" s="935"/>
      <c r="R12" s="935"/>
      <c r="S12" s="65" t="s">
        <v>153</v>
      </c>
      <c r="T12" s="933"/>
      <c r="U12" s="934"/>
      <c r="V12" s="934"/>
      <c r="W12" s="935"/>
      <c r="X12" s="935"/>
      <c r="Y12" s="62" t="s">
        <v>153</v>
      </c>
      <c r="Z12" s="46"/>
    </row>
    <row r="13" spans="1:34" s="43" customFormat="1" ht="18.75" customHeight="1" thickTop="1" thickBot="1">
      <c r="A13" s="56"/>
      <c r="B13" s="56"/>
      <c r="C13" s="56"/>
      <c r="D13" s="59" t="s">
        <v>156</v>
      </c>
      <c r="E13" s="60"/>
      <c r="F13" s="60"/>
      <c r="G13" s="60"/>
      <c r="H13" s="60"/>
      <c r="I13" s="60"/>
      <c r="J13" s="60"/>
      <c r="K13" s="60"/>
      <c r="L13" s="60"/>
      <c r="M13" s="60"/>
      <c r="N13" s="928">
        <f>N8+N11+N12</f>
        <v>0</v>
      </c>
      <c r="O13" s="929"/>
      <c r="P13" s="929"/>
      <c r="Q13" s="929"/>
      <c r="R13" s="929"/>
      <c r="S13" s="66" t="s">
        <v>153</v>
      </c>
      <c r="T13" s="928">
        <f>T8+T11+T12</f>
        <v>0</v>
      </c>
      <c r="U13" s="930"/>
      <c r="V13" s="930"/>
      <c r="W13" s="929"/>
      <c r="X13" s="929"/>
      <c r="Y13" s="63" t="s">
        <v>153</v>
      </c>
      <c r="Z13" s="46"/>
    </row>
    <row r="14" spans="1:34" s="43" customFormat="1" ht="18.75" customHeight="1" thickTop="1">
      <c r="A14" s="56"/>
      <c r="B14" s="56"/>
      <c r="C14" s="56"/>
      <c r="D14" s="56"/>
      <c r="E14" s="44"/>
      <c r="F14" s="44"/>
      <c r="G14" s="44"/>
      <c r="H14" s="44"/>
      <c r="I14" s="44"/>
      <c r="J14" s="44"/>
      <c r="K14" s="44"/>
      <c r="L14" s="44"/>
      <c r="M14" s="44"/>
      <c r="N14" s="931">
        <f>N13+T13</f>
        <v>0</v>
      </c>
      <c r="O14" s="932"/>
      <c r="P14" s="932"/>
      <c r="Q14" s="932"/>
      <c r="R14" s="932"/>
      <c r="S14" s="932"/>
      <c r="T14" s="932"/>
      <c r="U14" s="932"/>
      <c r="V14" s="932"/>
      <c r="W14" s="932"/>
      <c r="X14" s="932"/>
      <c r="Y14" s="62" t="s">
        <v>153</v>
      </c>
      <c r="Z14" s="46"/>
    </row>
    <row r="15" spans="1:34" s="43" customFormat="1" ht="8.1" customHeight="1">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s="43" customFormat="1" ht="18.75" customHeight="1">
      <c r="A16" s="56" t="s">
        <v>267</v>
      </c>
      <c r="B16" s="56"/>
      <c r="C16" s="56"/>
      <c r="D16" s="56"/>
      <c r="E16" s="56"/>
      <c r="F16" s="56"/>
      <c r="G16" s="56"/>
      <c r="H16" s="56"/>
      <c r="I16" s="56"/>
      <c r="J16" s="56"/>
      <c r="K16" s="56"/>
      <c r="L16" s="56"/>
      <c r="M16" s="56"/>
      <c r="N16" s="56"/>
      <c r="O16" s="56"/>
      <c r="P16" s="56"/>
      <c r="Q16" s="56"/>
      <c r="R16" s="56"/>
      <c r="S16" s="56"/>
      <c r="T16" s="56"/>
      <c r="U16" s="56"/>
    </row>
    <row r="17" spans="1:26" s="43" customFormat="1" ht="8.1"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row>
    <row r="18" spans="1:26" s="43" customFormat="1" ht="18.75" customHeight="1">
      <c r="A18" s="56"/>
      <c r="B18" s="56"/>
      <c r="C18" s="56"/>
      <c r="D18" s="56" t="s">
        <v>152</v>
      </c>
      <c r="E18" s="44"/>
      <c r="F18" s="44"/>
      <c r="G18" s="44"/>
      <c r="H18" s="44"/>
      <c r="I18" s="44"/>
      <c r="J18" s="44"/>
      <c r="K18" s="44"/>
      <c r="L18" s="44"/>
      <c r="M18" s="44"/>
      <c r="N18" s="936">
        <f>N20</f>
        <v>0</v>
      </c>
      <c r="O18" s="787"/>
      <c r="P18" s="787"/>
      <c r="Q18" s="787"/>
      <c r="R18" s="787"/>
      <c r="S18" s="787"/>
      <c r="T18" s="787"/>
      <c r="U18" s="787"/>
      <c r="V18" s="787"/>
      <c r="W18" s="787"/>
      <c r="X18" s="787"/>
      <c r="Y18" s="61" t="s">
        <v>153</v>
      </c>
      <c r="Z18" s="46"/>
    </row>
    <row r="19" spans="1:26" s="43" customFormat="1" ht="18.75" customHeight="1">
      <c r="A19" s="56"/>
      <c r="B19" s="56"/>
      <c r="C19" s="56"/>
      <c r="D19" s="56" t="s">
        <v>269</v>
      </c>
      <c r="E19" s="44"/>
      <c r="F19" s="44"/>
      <c r="G19" s="44"/>
      <c r="H19" s="44"/>
      <c r="I19" s="44"/>
      <c r="J19" s="44"/>
      <c r="K19" s="44"/>
      <c r="L19" s="44"/>
      <c r="M19" s="44"/>
      <c r="N19" s="937" t="s">
        <v>157</v>
      </c>
      <c r="O19" s="938"/>
      <c r="P19" s="938"/>
      <c r="Q19" s="938"/>
      <c r="R19" s="938"/>
      <c r="S19" s="938"/>
      <c r="T19" s="938"/>
      <c r="U19" s="938"/>
      <c r="V19" s="938"/>
      <c r="W19" s="938"/>
      <c r="X19" s="938"/>
      <c r="Y19" s="939"/>
      <c r="Z19" s="46"/>
    </row>
    <row r="20" spans="1:26" s="43" customFormat="1" ht="18.75" customHeight="1">
      <c r="A20" s="56"/>
      <c r="B20" s="56"/>
      <c r="C20" s="56"/>
      <c r="D20" s="56" t="s">
        <v>270</v>
      </c>
      <c r="E20" s="44"/>
      <c r="F20" s="44"/>
      <c r="G20" s="44"/>
      <c r="H20" s="44"/>
      <c r="I20" s="44"/>
      <c r="J20" s="44"/>
      <c r="K20" s="44"/>
      <c r="L20" s="44"/>
      <c r="M20" s="44"/>
      <c r="N20" s="940"/>
      <c r="O20" s="941"/>
      <c r="P20" s="941"/>
      <c r="Q20" s="941"/>
      <c r="R20" s="941"/>
      <c r="S20" s="941"/>
      <c r="T20" s="941"/>
      <c r="U20" s="941"/>
      <c r="V20" s="941"/>
      <c r="W20" s="941"/>
      <c r="X20" s="941"/>
      <c r="Y20" s="61" t="s">
        <v>153</v>
      </c>
      <c r="Z20" s="46"/>
    </row>
    <row r="21" spans="1:26" s="43" customFormat="1" ht="18.75" customHeight="1">
      <c r="A21" s="56"/>
      <c r="B21" s="56"/>
      <c r="C21" s="56"/>
      <c r="D21" s="56" t="s">
        <v>154</v>
      </c>
      <c r="E21" s="44"/>
      <c r="F21" s="44"/>
      <c r="G21" s="44"/>
      <c r="H21" s="44"/>
      <c r="I21" s="44"/>
      <c r="J21" s="44"/>
      <c r="K21" s="44"/>
      <c r="L21" s="44"/>
      <c r="M21" s="44"/>
      <c r="N21" s="940"/>
      <c r="O21" s="941"/>
      <c r="P21" s="941"/>
      <c r="Q21" s="941"/>
      <c r="R21" s="941"/>
      <c r="S21" s="941"/>
      <c r="T21" s="941"/>
      <c r="U21" s="941"/>
      <c r="V21" s="941"/>
      <c r="W21" s="941"/>
      <c r="X21" s="941"/>
      <c r="Y21" s="61" t="s">
        <v>153</v>
      </c>
      <c r="Z21" s="46"/>
    </row>
    <row r="22" spans="1:26" s="43" customFormat="1" ht="18.75" customHeight="1" thickBot="1">
      <c r="A22" s="56"/>
      <c r="B22" s="56"/>
      <c r="C22" s="56"/>
      <c r="D22" s="56" t="s">
        <v>155</v>
      </c>
      <c r="E22" s="44"/>
      <c r="F22" s="44"/>
      <c r="G22" s="44"/>
      <c r="H22" s="44"/>
      <c r="I22" s="44"/>
      <c r="J22" s="44"/>
      <c r="K22" s="44"/>
      <c r="L22" s="44"/>
      <c r="M22" s="44"/>
      <c r="N22" s="942"/>
      <c r="O22" s="943"/>
      <c r="P22" s="943"/>
      <c r="Q22" s="943"/>
      <c r="R22" s="943"/>
      <c r="S22" s="943"/>
      <c r="T22" s="943"/>
      <c r="U22" s="943"/>
      <c r="V22" s="943"/>
      <c r="W22" s="943"/>
      <c r="X22" s="943"/>
      <c r="Y22" s="61" t="s">
        <v>153</v>
      </c>
      <c r="Z22" s="46"/>
    </row>
    <row r="23" spans="1:26" s="43" customFormat="1" ht="18.75" customHeight="1" thickTop="1">
      <c r="A23" s="56"/>
      <c r="B23" s="56"/>
      <c r="C23" s="56"/>
      <c r="D23" s="59" t="s">
        <v>158</v>
      </c>
      <c r="E23" s="60"/>
      <c r="F23" s="60"/>
      <c r="G23" s="60"/>
      <c r="H23" s="60"/>
      <c r="I23" s="60"/>
      <c r="J23" s="60"/>
      <c r="K23" s="60"/>
      <c r="L23" s="60"/>
      <c r="M23" s="60"/>
      <c r="N23" s="926">
        <f>N18+N21+N22</f>
        <v>0</v>
      </c>
      <c r="O23" s="927"/>
      <c r="P23" s="927"/>
      <c r="Q23" s="927"/>
      <c r="R23" s="927"/>
      <c r="S23" s="927"/>
      <c r="T23" s="927"/>
      <c r="U23" s="927"/>
      <c r="V23" s="927"/>
      <c r="W23" s="927"/>
      <c r="X23" s="927"/>
      <c r="Y23" s="67" t="s">
        <v>153</v>
      </c>
      <c r="Z23" s="46"/>
    </row>
    <row r="24" spans="1:26" s="43" customFormat="1" ht="8.1" customHeight="1">
      <c r="A24" s="56"/>
      <c r="B24" s="56"/>
      <c r="C24" s="56"/>
      <c r="D24" s="68"/>
      <c r="E24" s="54"/>
      <c r="F24" s="54"/>
      <c r="G24" s="54"/>
      <c r="H24" s="54"/>
      <c r="I24" s="54"/>
      <c r="J24" s="54"/>
      <c r="K24" s="54"/>
      <c r="L24" s="54"/>
      <c r="M24" s="54"/>
      <c r="N24" s="69"/>
      <c r="O24" s="70"/>
      <c r="P24" s="70"/>
      <c r="Q24" s="56"/>
      <c r="R24" s="70"/>
      <c r="S24" s="70"/>
      <c r="T24" s="70"/>
      <c r="U24" s="70"/>
      <c r="V24" s="70"/>
      <c r="W24" s="70"/>
      <c r="X24" s="70"/>
      <c r="Y24" s="71"/>
      <c r="Z24" s="46"/>
    </row>
    <row r="25" spans="1:26" s="43" customFormat="1" ht="18.75" customHeight="1">
      <c r="A25" s="56" t="s">
        <v>268</v>
      </c>
      <c r="B25" s="56"/>
      <c r="C25" s="56"/>
      <c r="D25" s="56"/>
      <c r="E25" s="56"/>
      <c r="F25" s="56"/>
      <c r="G25" s="56"/>
      <c r="H25" s="56"/>
      <c r="I25" s="56"/>
      <c r="J25" s="56"/>
      <c r="K25" s="56"/>
      <c r="L25" s="56"/>
      <c r="M25" s="56"/>
      <c r="N25" s="56"/>
      <c r="O25" s="56"/>
      <c r="P25" s="56"/>
      <c r="R25" s="56"/>
      <c r="S25" s="56"/>
      <c r="T25" s="56"/>
      <c r="U25" s="56"/>
      <c r="V25" s="56"/>
      <c r="W25" s="56"/>
    </row>
    <row r="26" spans="1:26" s="43" customFormat="1" ht="18.75" customHeight="1">
      <c r="A26" s="56"/>
      <c r="B26" s="56"/>
      <c r="C26" s="56"/>
      <c r="D26" s="56" t="s">
        <v>152</v>
      </c>
      <c r="E26" s="44"/>
      <c r="F26" s="44"/>
      <c r="G26" s="44"/>
      <c r="H26" s="44"/>
      <c r="I26" s="44"/>
      <c r="J26" s="44"/>
      <c r="K26" s="44"/>
      <c r="L26" s="44"/>
      <c r="M26" s="44"/>
      <c r="N26" s="913">
        <f>N28</f>
        <v>0</v>
      </c>
      <c r="O26" s="914"/>
      <c r="P26" s="914"/>
      <c r="Q26" s="914"/>
      <c r="R26" s="914"/>
      <c r="S26" s="914"/>
      <c r="T26" s="914"/>
      <c r="U26" s="915"/>
      <c r="V26" s="915"/>
      <c r="W26" s="915"/>
      <c r="X26" s="916"/>
      <c r="Y26" s="61" t="s">
        <v>153</v>
      </c>
    </row>
    <row r="27" spans="1:26" s="43" customFormat="1" ht="18.75" customHeight="1">
      <c r="A27" s="56"/>
      <c r="B27" s="56"/>
      <c r="C27" s="56"/>
      <c r="D27" s="56" t="s">
        <v>269</v>
      </c>
      <c r="E27" s="44"/>
      <c r="F27" s="44"/>
      <c r="G27" s="44"/>
      <c r="H27" s="44"/>
      <c r="I27" s="44"/>
      <c r="J27" s="44"/>
      <c r="K27" s="44"/>
      <c r="L27" s="44"/>
      <c r="M27" s="44"/>
      <c r="N27" s="911" t="s">
        <v>159</v>
      </c>
      <c r="O27" s="912"/>
      <c r="P27" s="912"/>
      <c r="Q27" s="912"/>
      <c r="R27" s="912"/>
      <c r="S27" s="912"/>
      <c r="T27" s="912"/>
      <c r="U27" s="912"/>
      <c r="V27" s="865"/>
      <c r="W27" s="865"/>
      <c r="X27" s="865"/>
      <c r="Y27" s="866"/>
    </row>
    <row r="28" spans="1:26" s="43" customFormat="1" ht="18.75" customHeight="1">
      <c r="A28" s="56"/>
      <c r="B28" s="56"/>
      <c r="C28" s="56"/>
      <c r="D28" s="56" t="s">
        <v>270</v>
      </c>
      <c r="E28" s="44"/>
      <c r="F28" s="44"/>
      <c r="G28" s="44"/>
      <c r="H28" s="44"/>
      <c r="I28" s="44"/>
      <c r="J28" s="44"/>
      <c r="K28" s="44"/>
      <c r="L28" s="44"/>
      <c r="M28" s="44"/>
      <c r="N28" s="917"/>
      <c r="O28" s="918"/>
      <c r="P28" s="918"/>
      <c r="Q28" s="918"/>
      <c r="R28" s="918"/>
      <c r="S28" s="918"/>
      <c r="T28" s="918"/>
      <c r="U28" s="919"/>
      <c r="V28" s="919"/>
      <c r="W28" s="919"/>
      <c r="X28" s="920"/>
      <c r="Y28" s="61" t="s">
        <v>153</v>
      </c>
    </row>
    <row r="29" spans="1:26" s="43" customFormat="1" ht="18.75" customHeight="1">
      <c r="A29" s="56"/>
      <c r="B29" s="56"/>
      <c r="C29" s="56"/>
      <c r="D29" s="56" t="s">
        <v>154</v>
      </c>
      <c r="E29" s="44"/>
      <c r="F29" s="44"/>
      <c r="G29" s="44"/>
      <c r="H29" s="44"/>
      <c r="I29" s="44"/>
      <c r="J29" s="44"/>
      <c r="K29" s="44"/>
      <c r="L29" s="44"/>
      <c r="M29" s="44"/>
      <c r="N29" s="917"/>
      <c r="O29" s="917"/>
      <c r="P29" s="917"/>
      <c r="Q29" s="917"/>
      <c r="R29" s="917"/>
      <c r="S29" s="917"/>
      <c r="T29" s="917"/>
      <c r="U29" s="919"/>
      <c r="V29" s="919"/>
      <c r="W29" s="919"/>
      <c r="X29" s="920"/>
      <c r="Y29" s="61" t="s">
        <v>153</v>
      </c>
    </row>
    <row r="30" spans="1:26" s="43" customFormat="1" ht="18.75" customHeight="1" thickBot="1">
      <c r="A30" s="56"/>
      <c r="B30" s="56"/>
      <c r="C30" s="56"/>
      <c r="D30" s="56" t="s">
        <v>155</v>
      </c>
      <c r="E30" s="44"/>
      <c r="F30" s="44"/>
      <c r="G30" s="44"/>
      <c r="H30" s="44"/>
      <c r="I30" s="44"/>
      <c r="J30" s="44"/>
      <c r="K30" s="44"/>
      <c r="L30" s="44"/>
      <c r="M30" s="44"/>
      <c r="N30" s="903"/>
      <c r="O30" s="904"/>
      <c r="P30" s="904"/>
      <c r="Q30" s="904"/>
      <c r="R30" s="904"/>
      <c r="S30" s="904"/>
      <c r="T30" s="904"/>
      <c r="U30" s="905"/>
      <c r="V30" s="905"/>
      <c r="W30" s="905"/>
      <c r="X30" s="906"/>
      <c r="Y30" s="84" t="s">
        <v>153</v>
      </c>
    </row>
    <row r="31" spans="1:26" s="43" customFormat="1" ht="18.75" customHeight="1" thickTop="1">
      <c r="A31" s="56"/>
      <c r="B31" s="56"/>
      <c r="C31" s="56"/>
      <c r="D31" s="59" t="s">
        <v>160</v>
      </c>
      <c r="E31" s="60"/>
      <c r="F31" s="60"/>
      <c r="G31" s="60"/>
      <c r="H31" s="60"/>
      <c r="I31" s="60"/>
      <c r="J31" s="60"/>
      <c r="K31" s="60"/>
      <c r="L31" s="60"/>
      <c r="M31" s="60"/>
      <c r="N31" s="907">
        <f>N26+N29+N30</f>
        <v>0</v>
      </c>
      <c r="O31" s="908"/>
      <c r="P31" s="908"/>
      <c r="Q31" s="908"/>
      <c r="R31" s="908"/>
      <c r="S31" s="908"/>
      <c r="T31" s="908"/>
      <c r="U31" s="909"/>
      <c r="V31" s="909"/>
      <c r="W31" s="909"/>
      <c r="X31" s="910"/>
      <c r="Y31" s="67" t="s">
        <v>153</v>
      </c>
    </row>
    <row r="32" spans="1:26" s="43" customFormat="1" ht="8.1" customHeight="1">
      <c r="A32" s="56"/>
      <c r="B32" s="56"/>
      <c r="C32" s="56"/>
      <c r="D32" s="68"/>
      <c r="E32" s="54"/>
      <c r="F32" s="54"/>
      <c r="G32" s="54"/>
      <c r="H32" s="54"/>
      <c r="I32" s="54"/>
      <c r="J32" s="54"/>
      <c r="K32" s="54"/>
      <c r="L32" s="54"/>
      <c r="M32" s="54"/>
      <c r="N32" s="73"/>
      <c r="O32" s="74"/>
      <c r="P32" s="74"/>
      <c r="Q32" s="74"/>
      <c r="R32" s="74"/>
      <c r="S32" s="74"/>
      <c r="T32" s="74"/>
      <c r="U32" s="75"/>
      <c r="V32" s="75"/>
      <c r="W32" s="75"/>
      <c r="X32" s="75"/>
      <c r="Y32" s="71"/>
    </row>
    <row r="33" spans="1:25" s="43" customFormat="1" ht="18.75" customHeight="1">
      <c r="A33" s="43" t="s">
        <v>271</v>
      </c>
      <c r="C33" s="45"/>
      <c r="D33" s="45"/>
      <c r="E33" s="45"/>
      <c r="F33" s="45"/>
      <c r="G33" s="45"/>
      <c r="H33" s="45"/>
      <c r="I33" s="45"/>
      <c r="J33" s="45"/>
      <c r="K33" s="45"/>
      <c r="L33" s="45"/>
      <c r="M33" s="45"/>
      <c r="N33" s="45"/>
      <c r="O33" s="45"/>
      <c r="P33" s="45"/>
      <c r="Q33" s="45"/>
      <c r="R33" s="45"/>
      <c r="S33" s="45"/>
      <c r="T33" s="45"/>
    </row>
    <row r="34" spans="1:25" s="43" customFormat="1" ht="18.75" customHeight="1">
      <c r="A34" s="56"/>
      <c r="B34" s="56"/>
      <c r="C34" s="56"/>
      <c r="D34" s="56" t="s">
        <v>161</v>
      </c>
      <c r="E34" s="44"/>
      <c r="F34" s="44"/>
      <c r="G34" s="44"/>
      <c r="H34" s="44"/>
      <c r="I34" s="44"/>
      <c r="J34" s="44"/>
      <c r="K34" s="44"/>
      <c r="L34" s="44"/>
      <c r="M34" s="44"/>
      <c r="N34" s="921">
        <f>N8+T8-N18+N26</f>
        <v>0</v>
      </c>
      <c r="O34" s="922"/>
      <c r="P34" s="922"/>
      <c r="Q34" s="922"/>
      <c r="R34" s="922"/>
      <c r="S34" s="922"/>
      <c r="T34" s="922"/>
      <c r="U34" s="865"/>
      <c r="V34" s="865"/>
      <c r="W34" s="865"/>
      <c r="X34" s="865"/>
      <c r="Y34" s="61" t="s">
        <v>153</v>
      </c>
    </row>
    <row r="35" spans="1:25" s="43" customFormat="1" ht="18.75" customHeight="1">
      <c r="A35" s="56"/>
      <c r="B35" s="56"/>
      <c r="C35" s="56"/>
      <c r="D35" s="56" t="s">
        <v>272</v>
      </c>
      <c r="E35" s="44"/>
      <c r="F35" s="44"/>
      <c r="G35" s="44"/>
      <c r="H35" s="44"/>
      <c r="I35" s="44"/>
      <c r="J35" s="44"/>
      <c r="K35" s="44"/>
      <c r="L35" s="44"/>
      <c r="M35" s="44"/>
      <c r="N35" s="921">
        <f>N9+T9</f>
        <v>0</v>
      </c>
      <c r="O35" s="922"/>
      <c r="P35" s="922"/>
      <c r="Q35" s="922"/>
      <c r="R35" s="922"/>
      <c r="S35" s="922"/>
      <c r="T35" s="922"/>
      <c r="U35" s="865"/>
      <c r="V35" s="865"/>
      <c r="W35" s="865"/>
      <c r="X35" s="865"/>
      <c r="Y35" s="61" t="s">
        <v>153</v>
      </c>
    </row>
    <row r="36" spans="1:25" s="43" customFormat="1" ht="18.75" customHeight="1">
      <c r="A36" s="56"/>
      <c r="B36" s="56"/>
      <c r="C36" s="56"/>
      <c r="D36" s="56" t="s">
        <v>270</v>
      </c>
      <c r="E36" s="44"/>
      <c r="F36" s="44"/>
      <c r="G36" s="44"/>
      <c r="H36" s="44"/>
      <c r="I36" s="44"/>
      <c r="J36" s="44"/>
      <c r="K36" s="44"/>
      <c r="L36" s="44"/>
      <c r="M36" s="44"/>
      <c r="N36" s="921">
        <f>N10+T10-N20+N28</f>
        <v>0</v>
      </c>
      <c r="O36" s="922"/>
      <c r="P36" s="922"/>
      <c r="Q36" s="922"/>
      <c r="R36" s="922"/>
      <c r="S36" s="922"/>
      <c r="T36" s="922"/>
      <c r="U36" s="865"/>
      <c r="V36" s="865"/>
      <c r="W36" s="865"/>
      <c r="X36" s="865"/>
      <c r="Y36" s="61" t="s">
        <v>153</v>
      </c>
    </row>
    <row r="37" spans="1:25" s="43" customFormat="1" ht="18.75" customHeight="1">
      <c r="A37" s="56"/>
      <c r="B37" s="56"/>
      <c r="C37" s="56"/>
      <c r="D37" s="56" t="s">
        <v>154</v>
      </c>
      <c r="E37" s="44"/>
      <c r="F37" s="44"/>
      <c r="G37" s="44"/>
      <c r="H37" s="44"/>
      <c r="I37" s="44"/>
      <c r="J37" s="44"/>
      <c r="K37" s="44"/>
      <c r="L37" s="44"/>
      <c r="M37" s="44"/>
      <c r="N37" s="921">
        <f>N11+T11-N21+N29</f>
        <v>0</v>
      </c>
      <c r="O37" s="922"/>
      <c r="P37" s="922"/>
      <c r="Q37" s="922"/>
      <c r="R37" s="922"/>
      <c r="S37" s="922"/>
      <c r="T37" s="922"/>
      <c r="U37" s="865"/>
      <c r="V37" s="865"/>
      <c r="W37" s="865"/>
      <c r="X37" s="865"/>
      <c r="Y37" s="61" t="s">
        <v>153</v>
      </c>
    </row>
    <row r="38" spans="1:25" s="43" customFormat="1" ht="18.75" customHeight="1" thickBot="1">
      <c r="A38" s="56"/>
      <c r="B38" s="56"/>
      <c r="C38" s="56"/>
      <c r="D38" s="56" t="s">
        <v>155</v>
      </c>
      <c r="E38" s="44"/>
      <c r="F38" s="44"/>
      <c r="G38" s="44"/>
      <c r="H38" s="44"/>
      <c r="I38" s="44"/>
      <c r="J38" s="44"/>
      <c r="K38" s="44"/>
      <c r="L38" s="44"/>
      <c r="M38" s="44"/>
      <c r="N38" s="923">
        <f>N12+T12-N22+N30</f>
        <v>0</v>
      </c>
      <c r="O38" s="924"/>
      <c r="P38" s="924"/>
      <c r="Q38" s="924"/>
      <c r="R38" s="924"/>
      <c r="S38" s="924"/>
      <c r="T38" s="924"/>
      <c r="U38" s="925"/>
      <c r="V38" s="925"/>
      <c r="W38" s="925"/>
      <c r="X38" s="925"/>
      <c r="Y38" s="76" t="s">
        <v>153</v>
      </c>
    </row>
    <row r="39" spans="1:25" s="43" customFormat="1" ht="18.75" customHeight="1" thickTop="1" thickBot="1">
      <c r="A39" s="56"/>
      <c r="B39" s="56"/>
      <c r="C39" s="56"/>
      <c r="D39" s="59" t="s">
        <v>162</v>
      </c>
      <c r="E39" s="60"/>
      <c r="F39" s="60"/>
      <c r="G39" s="60"/>
      <c r="H39" s="60"/>
      <c r="I39" s="60"/>
      <c r="J39" s="60"/>
      <c r="K39" s="60"/>
      <c r="L39" s="60"/>
      <c r="M39" s="60"/>
      <c r="N39" s="899">
        <f>N34+N37+N38</f>
        <v>0</v>
      </c>
      <c r="O39" s="900"/>
      <c r="P39" s="900"/>
      <c r="Q39" s="900"/>
      <c r="R39" s="900"/>
      <c r="S39" s="900"/>
      <c r="T39" s="900"/>
      <c r="U39" s="901"/>
      <c r="V39" s="901"/>
      <c r="W39" s="901"/>
      <c r="X39" s="902"/>
      <c r="Y39" s="63" t="s">
        <v>153</v>
      </c>
    </row>
    <row r="40" spans="1:25" s="43" customFormat="1" ht="18.75" customHeight="1">
      <c r="A40" s="56"/>
      <c r="B40" s="56"/>
      <c r="C40" s="56"/>
      <c r="D40" s="68"/>
      <c r="E40" s="54"/>
      <c r="F40" s="54"/>
      <c r="G40" s="54"/>
      <c r="H40" s="54"/>
      <c r="I40" s="54"/>
      <c r="J40" s="54"/>
      <c r="K40" s="54"/>
      <c r="L40" s="54"/>
      <c r="M40" s="54"/>
      <c r="N40" s="73"/>
      <c r="O40" s="74"/>
      <c r="P40" s="74"/>
      <c r="Q40" s="74"/>
      <c r="R40" s="74"/>
      <c r="S40" s="74"/>
      <c r="T40" s="74"/>
      <c r="U40" s="75"/>
      <c r="V40" s="75"/>
      <c r="W40" s="75"/>
      <c r="X40" s="75"/>
      <c r="Y40" s="71"/>
    </row>
    <row r="41" spans="1:25" ht="8.1" customHeight="1"/>
  </sheetData>
  <sheetProtection algorithmName="SHA-512" hashValue="gL+NsrPRnfsC1amh+yupNMSsklt/aGMZ5OhiZiAk7If2uKg46+cbu4MrL5OwyX6PVmpr4/q21RbtUdyL+8ol+w==" saltValue="RzYpFV1xmIsOVAQQO7at6w==" spinCount="100000" sheet="1" objects="1" scenarios="1"/>
  <mergeCells count="33">
    <mergeCell ref="N7:S7"/>
    <mergeCell ref="T7:Y7"/>
    <mergeCell ref="N8:R8"/>
    <mergeCell ref="T8:X8"/>
    <mergeCell ref="N9:R9"/>
    <mergeCell ref="N23:X23"/>
    <mergeCell ref="N13:R13"/>
    <mergeCell ref="T13:X13"/>
    <mergeCell ref="N14:X14"/>
    <mergeCell ref="T9:X9"/>
    <mergeCell ref="N10:R10"/>
    <mergeCell ref="T10:X10"/>
    <mergeCell ref="N11:R11"/>
    <mergeCell ref="T11:X11"/>
    <mergeCell ref="N12:R12"/>
    <mergeCell ref="T12:X12"/>
    <mergeCell ref="N18:X18"/>
    <mergeCell ref="N19:Y19"/>
    <mergeCell ref="N20:X20"/>
    <mergeCell ref="N21:X21"/>
    <mergeCell ref="N22:X22"/>
    <mergeCell ref="N39:X39"/>
    <mergeCell ref="N30:X30"/>
    <mergeCell ref="N31:X31"/>
    <mergeCell ref="N27:Y27"/>
    <mergeCell ref="N26:X26"/>
    <mergeCell ref="N28:X28"/>
    <mergeCell ref="N29:X29"/>
    <mergeCell ref="N34:X34"/>
    <mergeCell ref="N35:X35"/>
    <mergeCell ref="N36:X36"/>
    <mergeCell ref="N37:X37"/>
    <mergeCell ref="N38:X38"/>
  </mergeCells>
  <phoneticPr fontId="4"/>
  <dataValidations count="5">
    <dataValidation type="list" allowBlank="1" showInputMessage="1" showErrorMessage="1" sqref="AA41:AF41" xr:uid="{206C4864-10BD-4D98-906E-85551E28DF75}">
      <formula1>"◯,×"</formula1>
    </dataValidation>
    <dataValidation type="list" operator="equal" allowBlank="1" showErrorMessage="1" errorTitle="入力規則違反" error="リストから選択してください" sqref="R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R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R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R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R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R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R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R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R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R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R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R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R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R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R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WK983048 R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R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R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R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R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R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R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R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R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R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R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R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R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R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R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xr:uid="{5DCA6B79-973F-42B9-A084-D79EDB36D0AF}">
      <formula1>"いる,いない,非該当"</formula1>
      <formula2>0</formula2>
    </dataValidation>
    <dataValidation type="list" operator="equal" allowBlank="1" showErrorMessage="1" errorTitle="入力規則違反" error="リストから選択してください" sqref="T65563:V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T131099:V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T196635:V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T262171:V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T327707:V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T393243:V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T458779:V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T524315:V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T589851:V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T655387:V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T720923:V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T786459:V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T851995:V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T917531:V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T983067:V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J65563:K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131099:K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196635:K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262171:K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327707:K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393243:K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458779:K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524315:K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589851:K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655387:K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720923:K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786459:K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851995:K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917531:K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983067:K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Z65563:AA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Z131099:AA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Z196635:AA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Z262171:AA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Z327707:AA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Z393243:AA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Z458779:AA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Z524315:AA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Z589851:AA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Z655387:AA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Z720923:AA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Z786459:AA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Z851995:AA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Z917531:AA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Z983067:AA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xr:uid="{CC3247BF-C69C-4A34-AA2A-094BFE6CDD32}">
      <formula1>"○"</formula1>
      <formula2>0</formula2>
    </dataValidation>
    <dataValidation type="list" allowBlank="1" showErrorMessage="1" errorTitle="入力規則違反" error="リストから選択してください" sqref="F65566:F65567 JQ65566:JQ65567 TM65566:TM65567 ADI65566:ADI65567 ANE65566:ANE65567 AXA65566:AXA65567 BGW65566:BGW65567 BQS65566:BQS65567 CAO65566:CAO65567 CKK65566:CKK65567 CUG65566:CUG65567 DEC65566:DEC65567 DNY65566:DNY65567 DXU65566:DXU65567 EHQ65566:EHQ65567 ERM65566:ERM65567 FBI65566:FBI65567 FLE65566:FLE65567 FVA65566:FVA65567 GEW65566:GEW65567 GOS65566:GOS65567 GYO65566:GYO65567 HIK65566:HIK65567 HSG65566:HSG65567 ICC65566:ICC65567 ILY65566:ILY65567 IVU65566:IVU65567 JFQ65566:JFQ65567 JPM65566:JPM65567 JZI65566:JZI65567 KJE65566:KJE65567 KTA65566:KTA65567 LCW65566:LCW65567 LMS65566:LMS65567 LWO65566:LWO65567 MGK65566:MGK65567 MQG65566:MQG65567 NAC65566:NAC65567 NJY65566:NJY65567 NTU65566:NTU65567 ODQ65566:ODQ65567 ONM65566:ONM65567 OXI65566:OXI65567 PHE65566:PHE65567 PRA65566:PRA65567 QAW65566:QAW65567 QKS65566:QKS65567 QUO65566:QUO65567 REK65566:REK65567 ROG65566:ROG65567 RYC65566:RYC65567 SHY65566:SHY65567 SRU65566:SRU65567 TBQ65566:TBQ65567 TLM65566:TLM65567 TVI65566:TVI65567 UFE65566:UFE65567 UPA65566:UPA65567 UYW65566:UYW65567 VIS65566:VIS65567 VSO65566:VSO65567 WCK65566:WCK65567 WMG65566:WMG65567 WWC65566:WWC65567 F131102:F131103 JQ131102:JQ131103 TM131102:TM131103 ADI131102:ADI131103 ANE131102:ANE131103 AXA131102:AXA131103 BGW131102:BGW131103 BQS131102:BQS131103 CAO131102:CAO131103 CKK131102:CKK131103 CUG131102:CUG131103 DEC131102:DEC131103 DNY131102:DNY131103 DXU131102:DXU131103 EHQ131102:EHQ131103 ERM131102:ERM131103 FBI131102:FBI131103 FLE131102:FLE131103 FVA131102:FVA131103 GEW131102:GEW131103 GOS131102:GOS131103 GYO131102:GYO131103 HIK131102:HIK131103 HSG131102:HSG131103 ICC131102:ICC131103 ILY131102:ILY131103 IVU131102:IVU131103 JFQ131102:JFQ131103 JPM131102:JPM131103 JZI131102:JZI131103 KJE131102:KJE131103 KTA131102:KTA131103 LCW131102:LCW131103 LMS131102:LMS131103 LWO131102:LWO131103 MGK131102:MGK131103 MQG131102:MQG131103 NAC131102:NAC131103 NJY131102:NJY131103 NTU131102:NTU131103 ODQ131102:ODQ131103 ONM131102:ONM131103 OXI131102:OXI131103 PHE131102:PHE131103 PRA131102:PRA131103 QAW131102:QAW131103 QKS131102:QKS131103 QUO131102:QUO131103 REK131102:REK131103 ROG131102:ROG131103 RYC131102:RYC131103 SHY131102:SHY131103 SRU131102:SRU131103 TBQ131102:TBQ131103 TLM131102:TLM131103 TVI131102:TVI131103 UFE131102:UFE131103 UPA131102:UPA131103 UYW131102:UYW131103 VIS131102:VIS131103 VSO131102:VSO131103 WCK131102:WCK131103 WMG131102:WMG131103 WWC131102:WWC131103 F196638:F196639 JQ196638:JQ196639 TM196638:TM196639 ADI196638:ADI196639 ANE196638:ANE196639 AXA196638:AXA196639 BGW196638:BGW196639 BQS196638:BQS196639 CAO196638:CAO196639 CKK196638:CKK196639 CUG196638:CUG196639 DEC196638:DEC196639 DNY196638:DNY196639 DXU196638:DXU196639 EHQ196638:EHQ196639 ERM196638:ERM196639 FBI196638:FBI196639 FLE196638:FLE196639 FVA196638:FVA196639 GEW196638:GEW196639 GOS196638:GOS196639 GYO196638:GYO196639 HIK196638:HIK196639 HSG196638:HSG196639 ICC196638:ICC196639 ILY196638:ILY196639 IVU196638:IVU196639 JFQ196638:JFQ196639 JPM196638:JPM196639 JZI196638:JZI196639 KJE196638:KJE196639 KTA196638:KTA196639 LCW196638:LCW196639 LMS196638:LMS196639 LWO196638:LWO196639 MGK196638:MGK196639 MQG196638:MQG196639 NAC196638:NAC196639 NJY196638:NJY196639 NTU196638:NTU196639 ODQ196638:ODQ196639 ONM196638:ONM196639 OXI196638:OXI196639 PHE196638:PHE196639 PRA196638:PRA196639 QAW196638:QAW196639 QKS196638:QKS196639 QUO196638:QUO196639 REK196638:REK196639 ROG196638:ROG196639 RYC196638:RYC196639 SHY196638:SHY196639 SRU196638:SRU196639 TBQ196638:TBQ196639 TLM196638:TLM196639 TVI196638:TVI196639 UFE196638:UFE196639 UPA196638:UPA196639 UYW196638:UYW196639 VIS196638:VIS196639 VSO196638:VSO196639 WCK196638:WCK196639 WMG196638:WMG196639 WWC196638:WWC196639 F262174:F262175 JQ262174:JQ262175 TM262174:TM262175 ADI262174:ADI262175 ANE262174:ANE262175 AXA262174:AXA262175 BGW262174:BGW262175 BQS262174:BQS262175 CAO262174:CAO262175 CKK262174:CKK262175 CUG262174:CUG262175 DEC262174:DEC262175 DNY262174:DNY262175 DXU262174:DXU262175 EHQ262174:EHQ262175 ERM262174:ERM262175 FBI262174:FBI262175 FLE262174:FLE262175 FVA262174:FVA262175 GEW262174:GEW262175 GOS262174:GOS262175 GYO262174:GYO262175 HIK262174:HIK262175 HSG262174:HSG262175 ICC262174:ICC262175 ILY262174:ILY262175 IVU262174:IVU262175 JFQ262174:JFQ262175 JPM262174:JPM262175 JZI262174:JZI262175 KJE262174:KJE262175 KTA262174:KTA262175 LCW262174:LCW262175 LMS262174:LMS262175 LWO262174:LWO262175 MGK262174:MGK262175 MQG262174:MQG262175 NAC262174:NAC262175 NJY262174:NJY262175 NTU262174:NTU262175 ODQ262174:ODQ262175 ONM262174:ONM262175 OXI262174:OXI262175 PHE262174:PHE262175 PRA262174:PRA262175 QAW262174:QAW262175 QKS262174:QKS262175 QUO262174:QUO262175 REK262174:REK262175 ROG262174:ROG262175 RYC262174:RYC262175 SHY262174:SHY262175 SRU262174:SRU262175 TBQ262174:TBQ262175 TLM262174:TLM262175 TVI262174:TVI262175 UFE262174:UFE262175 UPA262174:UPA262175 UYW262174:UYW262175 VIS262174:VIS262175 VSO262174:VSO262175 WCK262174:WCK262175 WMG262174:WMG262175 WWC262174:WWC262175 F327710:F327711 JQ327710:JQ327711 TM327710:TM327711 ADI327710:ADI327711 ANE327710:ANE327711 AXA327710:AXA327711 BGW327710:BGW327711 BQS327710:BQS327711 CAO327710:CAO327711 CKK327710:CKK327711 CUG327710:CUG327711 DEC327710:DEC327711 DNY327710:DNY327711 DXU327710:DXU327711 EHQ327710:EHQ327711 ERM327710:ERM327711 FBI327710:FBI327711 FLE327710:FLE327711 FVA327710:FVA327711 GEW327710:GEW327711 GOS327710:GOS327711 GYO327710:GYO327711 HIK327710:HIK327711 HSG327710:HSG327711 ICC327710:ICC327711 ILY327710:ILY327711 IVU327710:IVU327711 JFQ327710:JFQ327711 JPM327710:JPM327711 JZI327710:JZI327711 KJE327710:KJE327711 KTA327710:KTA327711 LCW327710:LCW327711 LMS327710:LMS327711 LWO327710:LWO327711 MGK327710:MGK327711 MQG327710:MQG327711 NAC327710:NAC327711 NJY327710:NJY327711 NTU327710:NTU327711 ODQ327710:ODQ327711 ONM327710:ONM327711 OXI327710:OXI327711 PHE327710:PHE327711 PRA327710:PRA327711 QAW327710:QAW327711 QKS327710:QKS327711 QUO327710:QUO327711 REK327710:REK327711 ROG327710:ROG327711 RYC327710:RYC327711 SHY327710:SHY327711 SRU327710:SRU327711 TBQ327710:TBQ327711 TLM327710:TLM327711 TVI327710:TVI327711 UFE327710:UFE327711 UPA327710:UPA327711 UYW327710:UYW327711 VIS327710:VIS327711 VSO327710:VSO327711 WCK327710:WCK327711 WMG327710:WMG327711 WWC327710:WWC327711 F393246:F393247 JQ393246:JQ393247 TM393246:TM393247 ADI393246:ADI393247 ANE393246:ANE393247 AXA393246:AXA393247 BGW393246:BGW393247 BQS393246:BQS393247 CAO393246:CAO393247 CKK393246:CKK393247 CUG393246:CUG393247 DEC393246:DEC393247 DNY393246:DNY393247 DXU393246:DXU393247 EHQ393246:EHQ393247 ERM393246:ERM393247 FBI393246:FBI393247 FLE393246:FLE393247 FVA393246:FVA393247 GEW393246:GEW393247 GOS393246:GOS393247 GYO393246:GYO393247 HIK393246:HIK393247 HSG393246:HSG393247 ICC393246:ICC393247 ILY393246:ILY393247 IVU393246:IVU393247 JFQ393246:JFQ393247 JPM393246:JPM393247 JZI393246:JZI393247 KJE393246:KJE393247 KTA393246:KTA393247 LCW393246:LCW393247 LMS393246:LMS393247 LWO393246:LWO393247 MGK393246:MGK393247 MQG393246:MQG393247 NAC393246:NAC393247 NJY393246:NJY393247 NTU393246:NTU393247 ODQ393246:ODQ393247 ONM393246:ONM393247 OXI393246:OXI393247 PHE393246:PHE393247 PRA393246:PRA393247 QAW393246:QAW393247 QKS393246:QKS393247 QUO393246:QUO393247 REK393246:REK393247 ROG393246:ROG393247 RYC393246:RYC393247 SHY393246:SHY393247 SRU393246:SRU393247 TBQ393246:TBQ393247 TLM393246:TLM393247 TVI393246:TVI393247 UFE393246:UFE393247 UPA393246:UPA393247 UYW393246:UYW393247 VIS393246:VIS393247 VSO393246:VSO393247 WCK393246:WCK393247 WMG393246:WMG393247 WWC393246:WWC393247 F458782:F458783 JQ458782:JQ458783 TM458782:TM458783 ADI458782:ADI458783 ANE458782:ANE458783 AXA458782:AXA458783 BGW458782:BGW458783 BQS458782:BQS458783 CAO458782:CAO458783 CKK458782:CKK458783 CUG458782:CUG458783 DEC458782:DEC458783 DNY458782:DNY458783 DXU458782:DXU458783 EHQ458782:EHQ458783 ERM458782:ERM458783 FBI458782:FBI458783 FLE458782:FLE458783 FVA458782:FVA458783 GEW458782:GEW458783 GOS458782:GOS458783 GYO458782:GYO458783 HIK458782:HIK458783 HSG458782:HSG458783 ICC458782:ICC458783 ILY458782:ILY458783 IVU458782:IVU458783 JFQ458782:JFQ458783 JPM458782:JPM458783 JZI458782:JZI458783 KJE458782:KJE458783 KTA458782:KTA458783 LCW458782:LCW458783 LMS458782:LMS458783 LWO458782:LWO458783 MGK458782:MGK458783 MQG458782:MQG458783 NAC458782:NAC458783 NJY458782:NJY458783 NTU458782:NTU458783 ODQ458782:ODQ458783 ONM458782:ONM458783 OXI458782:OXI458783 PHE458782:PHE458783 PRA458782:PRA458783 QAW458782:QAW458783 QKS458782:QKS458783 QUO458782:QUO458783 REK458782:REK458783 ROG458782:ROG458783 RYC458782:RYC458783 SHY458782:SHY458783 SRU458782:SRU458783 TBQ458782:TBQ458783 TLM458782:TLM458783 TVI458782:TVI458783 UFE458782:UFE458783 UPA458782:UPA458783 UYW458782:UYW458783 VIS458782:VIS458783 VSO458782:VSO458783 WCK458782:WCK458783 WMG458782:WMG458783 WWC458782:WWC458783 F524318:F524319 JQ524318:JQ524319 TM524318:TM524319 ADI524318:ADI524319 ANE524318:ANE524319 AXA524318:AXA524319 BGW524318:BGW524319 BQS524318:BQS524319 CAO524318:CAO524319 CKK524318:CKK524319 CUG524318:CUG524319 DEC524318:DEC524319 DNY524318:DNY524319 DXU524318:DXU524319 EHQ524318:EHQ524319 ERM524318:ERM524319 FBI524318:FBI524319 FLE524318:FLE524319 FVA524318:FVA524319 GEW524318:GEW524319 GOS524318:GOS524319 GYO524318:GYO524319 HIK524318:HIK524319 HSG524318:HSG524319 ICC524318:ICC524319 ILY524318:ILY524319 IVU524318:IVU524319 JFQ524318:JFQ524319 JPM524318:JPM524319 JZI524318:JZI524319 KJE524318:KJE524319 KTA524318:KTA524319 LCW524318:LCW524319 LMS524318:LMS524319 LWO524318:LWO524319 MGK524318:MGK524319 MQG524318:MQG524319 NAC524318:NAC524319 NJY524318:NJY524319 NTU524318:NTU524319 ODQ524318:ODQ524319 ONM524318:ONM524319 OXI524318:OXI524319 PHE524318:PHE524319 PRA524318:PRA524319 QAW524318:QAW524319 QKS524318:QKS524319 QUO524318:QUO524319 REK524318:REK524319 ROG524318:ROG524319 RYC524318:RYC524319 SHY524318:SHY524319 SRU524318:SRU524319 TBQ524318:TBQ524319 TLM524318:TLM524319 TVI524318:TVI524319 UFE524318:UFE524319 UPA524318:UPA524319 UYW524318:UYW524319 VIS524318:VIS524319 VSO524318:VSO524319 WCK524318:WCK524319 WMG524318:WMG524319 WWC524318:WWC524319 F589854:F589855 JQ589854:JQ589855 TM589854:TM589855 ADI589854:ADI589855 ANE589854:ANE589855 AXA589854:AXA589855 BGW589854:BGW589855 BQS589854:BQS589855 CAO589854:CAO589855 CKK589854:CKK589855 CUG589854:CUG589855 DEC589854:DEC589855 DNY589854:DNY589855 DXU589854:DXU589855 EHQ589854:EHQ589855 ERM589854:ERM589855 FBI589854:FBI589855 FLE589854:FLE589855 FVA589854:FVA589855 GEW589854:GEW589855 GOS589854:GOS589855 GYO589854:GYO589855 HIK589854:HIK589855 HSG589854:HSG589855 ICC589854:ICC589855 ILY589854:ILY589855 IVU589854:IVU589855 JFQ589854:JFQ589855 JPM589854:JPM589855 JZI589854:JZI589855 KJE589854:KJE589855 KTA589854:KTA589855 LCW589854:LCW589855 LMS589854:LMS589855 LWO589854:LWO589855 MGK589854:MGK589855 MQG589854:MQG589855 NAC589854:NAC589855 NJY589854:NJY589855 NTU589854:NTU589855 ODQ589854:ODQ589855 ONM589854:ONM589855 OXI589854:OXI589855 PHE589854:PHE589855 PRA589854:PRA589855 QAW589854:QAW589855 QKS589854:QKS589855 QUO589854:QUO589855 REK589854:REK589855 ROG589854:ROG589855 RYC589854:RYC589855 SHY589854:SHY589855 SRU589854:SRU589855 TBQ589854:TBQ589855 TLM589854:TLM589855 TVI589854:TVI589855 UFE589854:UFE589855 UPA589854:UPA589855 UYW589854:UYW589855 VIS589854:VIS589855 VSO589854:VSO589855 WCK589854:WCK589855 WMG589854:WMG589855 WWC589854:WWC589855 F655390:F655391 JQ655390:JQ655391 TM655390:TM655391 ADI655390:ADI655391 ANE655390:ANE655391 AXA655390:AXA655391 BGW655390:BGW655391 BQS655390:BQS655391 CAO655390:CAO655391 CKK655390:CKK655391 CUG655390:CUG655391 DEC655390:DEC655391 DNY655390:DNY655391 DXU655390:DXU655391 EHQ655390:EHQ655391 ERM655390:ERM655391 FBI655390:FBI655391 FLE655390:FLE655391 FVA655390:FVA655391 GEW655390:GEW655391 GOS655390:GOS655391 GYO655390:GYO655391 HIK655390:HIK655391 HSG655390:HSG655391 ICC655390:ICC655391 ILY655390:ILY655391 IVU655390:IVU655391 JFQ655390:JFQ655391 JPM655390:JPM655391 JZI655390:JZI655391 KJE655390:KJE655391 KTA655390:KTA655391 LCW655390:LCW655391 LMS655390:LMS655391 LWO655390:LWO655391 MGK655390:MGK655391 MQG655390:MQG655391 NAC655390:NAC655391 NJY655390:NJY655391 NTU655390:NTU655391 ODQ655390:ODQ655391 ONM655390:ONM655391 OXI655390:OXI655391 PHE655390:PHE655391 PRA655390:PRA655391 QAW655390:QAW655391 QKS655390:QKS655391 QUO655390:QUO655391 REK655390:REK655391 ROG655390:ROG655391 RYC655390:RYC655391 SHY655390:SHY655391 SRU655390:SRU655391 TBQ655390:TBQ655391 TLM655390:TLM655391 TVI655390:TVI655391 UFE655390:UFE655391 UPA655390:UPA655391 UYW655390:UYW655391 VIS655390:VIS655391 VSO655390:VSO655391 WCK655390:WCK655391 WMG655390:WMG655391 WWC655390:WWC655391 F720926:F720927 JQ720926:JQ720927 TM720926:TM720927 ADI720926:ADI720927 ANE720926:ANE720927 AXA720926:AXA720927 BGW720926:BGW720927 BQS720926:BQS720927 CAO720926:CAO720927 CKK720926:CKK720927 CUG720926:CUG720927 DEC720926:DEC720927 DNY720926:DNY720927 DXU720926:DXU720927 EHQ720926:EHQ720927 ERM720926:ERM720927 FBI720926:FBI720927 FLE720926:FLE720927 FVA720926:FVA720927 GEW720926:GEW720927 GOS720926:GOS720927 GYO720926:GYO720927 HIK720926:HIK720927 HSG720926:HSG720927 ICC720926:ICC720927 ILY720926:ILY720927 IVU720926:IVU720927 JFQ720926:JFQ720927 JPM720926:JPM720927 JZI720926:JZI720927 KJE720926:KJE720927 KTA720926:KTA720927 LCW720926:LCW720927 LMS720926:LMS720927 LWO720926:LWO720927 MGK720926:MGK720927 MQG720926:MQG720927 NAC720926:NAC720927 NJY720926:NJY720927 NTU720926:NTU720927 ODQ720926:ODQ720927 ONM720926:ONM720927 OXI720926:OXI720927 PHE720926:PHE720927 PRA720926:PRA720927 QAW720926:QAW720927 QKS720926:QKS720927 QUO720926:QUO720927 REK720926:REK720927 ROG720926:ROG720927 RYC720926:RYC720927 SHY720926:SHY720927 SRU720926:SRU720927 TBQ720926:TBQ720927 TLM720926:TLM720927 TVI720926:TVI720927 UFE720926:UFE720927 UPA720926:UPA720927 UYW720926:UYW720927 VIS720926:VIS720927 VSO720926:VSO720927 WCK720926:WCK720927 WMG720926:WMG720927 WWC720926:WWC720927 F786462:F786463 JQ786462:JQ786463 TM786462:TM786463 ADI786462:ADI786463 ANE786462:ANE786463 AXA786462:AXA786463 BGW786462:BGW786463 BQS786462:BQS786463 CAO786462:CAO786463 CKK786462:CKK786463 CUG786462:CUG786463 DEC786462:DEC786463 DNY786462:DNY786463 DXU786462:DXU786463 EHQ786462:EHQ786463 ERM786462:ERM786463 FBI786462:FBI786463 FLE786462:FLE786463 FVA786462:FVA786463 GEW786462:GEW786463 GOS786462:GOS786463 GYO786462:GYO786463 HIK786462:HIK786463 HSG786462:HSG786463 ICC786462:ICC786463 ILY786462:ILY786463 IVU786462:IVU786463 JFQ786462:JFQ786463 JPM786462:JPM786463 JZI786462:JZI786463 KJE786462:KJE786463 KTA786462:KTA786463 LCW786462:LCW786463 LMS786462:LMS786463 LWO786462:LWO786463 MGK786462:MGK786463 MQG786462:MQG786463 NAC786462:NAC786463 NJY786462:NJY786463 NTU786462:NTU786463 ODQ786462:ODQ786463 ONM786462:ONM786463 OXI786462:OXI786463 PHE786462:PHE786463 PRA786462:PRA786463 QAW786462:QAW786463 QKS786462:QKS786463 QUO786462:QUO786463 REK786462:REK786463 ROG786462:ROG786463 RYC786462:RYC786463 SHY786462:SHY786463 SRU786462:SRU786463 TBQ786462:TBQ786463 TLM786462:TLM786463 TVI786462:TVI786463 UFE786462:UFE786463 UPA786462:UPA786463 UYW786462:UYW786463 VIS786462:VIS786463 VSO786462:VSO786463 WCK786462:WCK786463 WMG786462:WMG786463 WWC786462:WWC786463 F851998:F851999 JQ851998:JQ851999 TM851998:TM851999 ADI851998:ADI851999 ANE851998:ANE851999 AXA851998:AXA851999 BGW851998:BGW851999 BQS851998:BQS851999 CAO851998:CAO851999 CKK851998:CKK851999 CUG851998:CUG851999 DEC851998:DEC851999 DNY851998:DNY851999 DXU851998:DXU851999 EHQ851998:EHQ851999 ERM851998:ERM851999 FBI851998:FBI851999 FLE851998:FLE851999 FVA851998:FVA851999 GEW851998:GEW851999 GOS851998:GOS851999 GYO851998:GYO851999 HIK851998:HIK851999 HSG851998:HSG851999 ICC851998:ICC851999 ILY851998:ILY851999 IVU851998:IVU851999 JFQ851998:JFQ851999 JPM851998:JPM851999 JZI851998:JZI851999 KJE851998:KJE851999 KTA851998:KTA851999 LCW851998:LCW851999 LMS851998:LMS851999 LWO851998:LWO851999 MGK851998:MGK851999 MQG851998:MQG851999 NAC851998:NAC851999 NJY851998:NJY851999 NTU851998:NTU851999 ODQ851998:ODQ851999 ONM851998:ONM851999 OXI851998:OXI851999 PHE851998:PHE851999 PRA851998:PRA851999 QAW851998:QAW851999 QKS851998:QKS851999 QUO851998:QUO851999 REK851998:REK851999 ROG851998:ROG851999 RYC851998:RYC851999 SHY851998:SHY851999 SRU851998:SRU851999 TBQ851998:TBQ851999 TLM851998:TLM851999 TVI851998:TVI851999 UFE851998:UFE851999 UPA851998:UPA851999 UYW851998:UYW851999 VIS851998:VIS851999 VSO851998:VSO851999 WCK851998:WCK851999 WMG851998:WMG851999 WWC851998:WWC851999 F917534:F917535 JQ917534:JQ917535 TM917534:TM917535 ADI917534:ADI917535 ANE917534:ANE917535 AXA917534:AXA917535 BGW917534:BGW917535 BQS917534:BQS917535 CAO917534:CAO917535 CKK917534:CKK917535 CUG917534:CUG917535 DEC917534:DEC917535 DNY917534:DNY917535 DXU917534:DXU917535 EHQ917534:EHQ917535 ERM917534:ERM917535 FBI917534:FBI917535 FLE917534:FLE917535 FVA917534:FVA917535 GEW917534:GEW917535 GOS917534:GOS917535 GYO917534:GYO917535 HIK917534:HIK917535 HSG917534:HSG917535 ICC917534:ICC917535 ILY917534:ILY917535 IVU917534:IVU917535 JFQ917534:JFQ917535 JPM917534:JPM917535 JZI917534:JZI917535 KJE917534:KJE917535 KTA917534:KTA917535 LCW917534:LCW917535 LMS917534:LMS917535 LWO917534:LWO917535 MGK917534:MGK917535 MQG917534:MQG917535 NAC917534:NAC917535 NJY917534:NJY917535 NTU917534:NTU917535 ODQ917534:ODQ917535 ONM917534:ONM917535 OXI917534:OXI917535 PHE917534:PHE917535 PRA917534:PRA917535 QAW917534:QAW917535 QKS917534:QKS917535 QUO917534:QUO917535 REK917534:REK917535 ROG917534:ROG917535 RYC917534:RYC917535 SHY917534:SHY917535 SRU917534:SRU917535 TBQ917534:TBQ917535 TLM917534:TLM917535 TVI917534:TVI917535 UFE917534:UFE917535 UPA917534:UPA917535 UYW917534:UYW917535 VIS917534:VIS917535 VSO917534:VSO917535 WCK917534:WCK917535 WMG917534:WMG917535 WWC917534:WWC917535 F983070:F983071 JQ983070:JQ983071 TM983070:TM983071 ADI983070:ADI983071 ANE983070:ANE983071 AXA983070:AXA983071 BGW983070:BGW983071 BQS983070:BQS983071 CAO983070:CAO983071 CKK983070:CKK983071 CUG983070:CUG983071 DEC983070:DEC983071 DNY983070:DNY983071 DXU983070:DXU983071 EHQ983070:EHQ983071 ERM983070:ERM983071 FBI983070:FBI983071 FLE983070:FLE983071 FVA983070:FVA983071 GEW983070:GEW983071 GOS983070:GOS983071 GYO983070:GYO983071 HIK983070:HIK983071 HSG983070:HSG983071 ICC983070:ICC983071 ILY983070:ILY983071 IVU983070:IVU983071 JFQ983070:JFQ983071 JPM983070:JPM983071 JZI983070:JZI983071 KJE983070:KJE983071 KTA983070:KTA983071 LCW983070:LCW983071 LMS983070:LMS983071 LWO983070:LWO983071 MGK983070:MGK983071 MQG983070:MQG983071 NAC983070:NAC983071 NJY983070:NJY983071 NTU983070:NTU983071 ODQ983070:ODQ983071 ONM983070:ONM983071 OXI983070:OXI983071 PHE983070:PHE983071 PRA983070:PRA983071 QAW983070:QAW983071 QKS983070:QKS983071 QUO983070:QUO983071 REK983070:REK983071 ROG983070:ROG983071 RYC983070:RYC983071 SHY983070:SHY983071 SRU983070:SRU983071 TBQ983070:TBQ983071 TLM983070:TLM983071 TVI983070:TVI983071 UFE983070:UFE983071 UPA983070:UPA983071 UYW983070:UYW983071 VIS983070:VIS983071 VSO983070:VSO983071 WCK983070:WCK983071 WMG983070:WMG983071 WWC983070:WWC983071 R65570:W65570 JY65570:KB65570 TU65570:TX65570 ADQ65570:ADT65570 ANM65570:ANP65570 AXI65570:AXL65570 BHE65570:BHH65570 BRA65570:BRD65570 CAW65570:CAZ65570 CKS65570:CKV65570 CUO65570:CUR65570 DEK65570:DEN65570 DOG65570:DOJ65570 DYC65570:DYF65570 EHY65570:EIB65570 ERU65570:ERX65570 FBQ65570:FBT65570 FLM65570:FLP65570 FVI65570:FVL65570 GFE65570:GFH65570 GPA65570:GPD65570 GYW65570:GYZ65570 HIS65570:HIV65570 HSO65570:HSR65570 ICK65570:ICN65570 IMG65570:IMJ65570 IWC65570:IWF65570 JFY65570:JGB65570 JPU65570:JPX65570 JZQ65570:JZT65570 KJM65570:KJP65570 KTI65570:KTL65570 LDE65570:LDH65570 LNA65570:LND65570 LWW65570:LWZ65570 MGS65570:MGV65570 MQO65570:MQR65570 NAK65570:NAN65570 NKG65570:NKJ65570 NUC65570:NUF65570 ODY65570:OEB65570 ONU65570:ONX65570 OXQ65570:OXT65570 PHM65570:PHP65570 PRI65570:PRL65570 QBE65570:QBH65570 QLA65570:QLD65570 QUW65570:QUZ65570 RES65570:REV65570 ROO65570:ROR65570 RYK65570:RYN65570 SIG65570:SIJ65570 SSC65570:SSF65570 TBY65570:TCB65570 TLU65570:TLX65570 TVQ65570:TVT65570 UFM65570:UFP65570 UPI65570:UPL65570 UZE65570:UZH65570 VJA65570:VJD65570 VSW65570:VSZ65570 WCS65570:WCV65570 WMO65570:WMR65570 WWK65570:WWN65570 R131106:W131106 JY131106:KB131106 TU131106:TX131106 ADQ131106:ADT131106 ANM131106:ANP131106 AXI131106:AXL131106 BHE131106:BHH131106 BRA131106:BRD131106 CAW131106:CAZ131106 CKS131106:CKV131106 CUO131106:CUR131106 DEK131106:DEN131106 DOG131106:DOJ131106 DYC131106:DYF131106 EHY131106:EIB131106 ERU131106:ERX131106 FBQ131106:FBT131106 FLM131106:FLP131106 FVI131106:FVL131106 GFE131106:GFH131106 GPA131106:GPD131106 GYW131106:GYZ131106 HIS131106:HIV131106 HSO131106:HSR131106 ICK131106:ICN131106 IMG131106:IMJ131106 IWC131106:IWF131106 JFY131106:JGB131106 JPU131106:JPX131106 JZQ131106:JZT131106 KJM131106:KJP131106 KTI131106:KTL131106 LDE131106:LDH131106 LNA131106:LND131106 LWW131106:LWZ131106 MGS131106:MGV131106 MQO131106:MQR131106 NAK131106:NAN131106 NKG131106:NKJ131106 NUC131106:NUF131106 ODY131106:OEB131106 ONU131106:ONX131106 OXQ131106:OXT131106 PHM131106:PHP131106 PRI131106:PRL131106 QBE131106:QBH131106 QLA131106:QLD131106 QUW131106:QUZ131106 RES131106:REV131106 ROO131106:ROR131106 RYK131106:RYN131106 SIG131106:SIJ131106 SSC131106:SSF131106 TBY131106:TCB131106 TLU131106:TLX131106 TVQ131106:TVT131106 UFM131106:UFP131106 UPI131106:UPL131106 UZE131106:UZH131106 VJA131106:VJD131106 VSW131106:VSZ131106 WCS131106:WCV131106 WMO131106:WMR131106 WWK131106:WWN131106 R196642:W196642 JY196642:KB196642 TU196642:TX196642 ADQ196642:ADT196642 ANM196642:ANP196642 AXI196642:AXL196642 BHE196642:BHH196642 BRA196642:BRD196642 CAW196642:CAZ196642 CKS196642:CKV196642 CUO196642:CUR196642 DEK196642:DEN196642 DOG196642:DOJ196642 DYC196642:DYF196642 EHY196642:EIB196642 ERU196642:ERX196642 FBQ196642:FBT196642 FLM196642:FLP196642 FVI196642:FVL196642 GFE196642:GFH196642 GPA196642:GPD196642 GYW196642:GYZ196642 HIS196642:HIV196642 HSO196642:HSR196642 ICK196642:ICN196642 IMG196642:IMJ196642 IWC196642:IWF196642 JFY196642:JGB196642 JPU196642:JPX196642 JZQ196642:JZT196642 KJM196642:KJP196642 KTI196642:KTL196642 LDE196642:LDH196642 LNA196642:LND196642 LWW196642:LWZ196642 MGS196642:MGV196642 MQO196642:MQR196642 NAK196642:NAN196642 NKG196642:NKJ196642 NUC196642:NUF196642 ODY196642:OEB196642 ONU196642:ONX196642 OXQ196642:OXT196642 PHM196642:PHP196642 PRI196642:PRL196642 QBE196642:QBH196642 QLA196642:QLD196642 QUW196642:QUZ196642 RES196642:REV196642 ROO196642:ROR196642 RYK196642:RYN196642 SIG196642:SIJ196642 SSC196642:SSF196642 TBY196642:TCB196642 TLU196642:TLX196642 TVQ196642:TVT196642 UFM196642:UFP196642 UPI196642:UPL196642 UZE196642:UZH196642 VJA196642:VJD196642 VSW196642:VSZ196642 WCS196642:WCV196642 WMO196642:WMR196642 WWK196642:WWN196642 R262178:W262178 JY262178:KB262178 TU262178:TX262178 ADQ262178:ADT262178 ANM262178:ANP262178 AXI262178:AXL262178 BHE262178:BHH262178 BRA262178:BRD262178 CAW262178:CAZ262178 CKS262178:CKV262178 CUO262178:CUR262178 DEK262178:DEN262178 DOG262178:DOJ262178 DYC262178:DYF262178 EHY262178:EIB262178 ERU262178:ERX262178 FBQ262178:FBT262178 FLM262178:FLP262178 FVI262178:FVL262178 GFE262178:GFH262178 GPA262178:GPD262178 GYW262178:GYZ262178 HIS262178:HIV262178 HSO262178:HSR262178 ICK262178:ICN262178 IMG262178:IMJ262178 IWC262178:IWF262178 JFY262178:JGB262178 JPU262178:JPX262178 JZQ262178:JZT262178 KJM262178:KJP262178 KTI262178:KTL262178 LDE262178:LDH262178 LNA262178:LND262178 LWW262178:LWZ262178 MGS262178:MGV262178 MQO262178:MQR262178 NAK262178:NAN262178 NKG262178:NKJ262178 NUC262178:NUF262178 ODY262178:OEB262178 ONU262178:ONX262178 OXQ262178:OXT262178 PHM262178:PHP262178 PRI262178:PRL262178 QBE262178:QBH262178 QLA262178:QLD262178 QUW262178:QUZ262178 RES262178:REV262178 ROO262178:ROR262178 RYK262178:RYN262178 SIG262178:SIJ262178 SSC262178:SSF262178 TBY262178:TCB262178 TLU262178:TLX262178 TVQ262178:TVT262178 UFM262178:UFP262178 UPI262178:UPL262178 UZE262178:UZH262178 VJA262178:VJD262178 VSW262178:VSZ262178 WCS262178:WCV262178 WMO262178:WMR262178 WWK262178:WWN262178 R327714:W327714 JY327714:KB327714 TU327714:TX327714 ADQ327714:ADT327714 ANM327714:ANP327714 AXI327714:AXL327714 BHE327714:BHH327714 BRA327714:BRD327714 CAW327714:CAZ327714 CKS327714:CKV327714 CUO327714:CUR327714 DEK327714:DEN327714 DOG327714:DOJ327714 DYC327714:DYF327714 EHY327714:EIB327714 ERU327714:ERX327714 FBQ327714:FBT327714 FLM327714:FLP327714 FVI327714:FVL327714 GFE327714:GFH327714 GPA327714:GPD327714 GYW327714:GYZ327714 HIS327714:HIV327714 HSO327714:HSR327714 ICK327714:ICN327714 IMG327714:IMJ327714 IWC327714:IWF327714 JFY327714:JGB327714 JPU327714:JPX327714 JZQ327714:JZT327714 KJM327714:KJP327714 KTI327714:KTL327714 LDE327714:LDH327714 LNA327714:LND327714 LWW327714:LWZ327714 MGS327714:MGV327714 MQO327714:MQR327714 NAK327714:NAN327714 NKG327714:NKJ327714 NUC327714:NUF327714 ODY327714:OEB327714 ONU327714:ONX327714 OXQ327714:OXT327714 PHM327714:PHP327714 PRI327714:PRL327714 QBE327714:QBH327714 QLA327714:QLD327714 QUW327714:QUZ327714 RES327714:REV327714 ROO327714:ROR327714 RYK327714:RYN327714 SIG327714:SIJ327714 SSC327714:SSF327714 TBY327714:TCB327714 TLU327714:TLX327714 TVQ327714:TVT327714 UFM327714:UFP327714 UPI327714:UPL327714 UZE327714:UZH327714 VJA327714:VJD327714 VSW327714:VSZ327714 WCS327714:WCV327714 WMO327714:WMR327714 WWK327714:WWN327714 R393250:W393250 JY393250:KB393250 TU393250:TX393250 ADQ393250:ADT393250 ANM393250:ANP393250 AXI393250:AXL393250 BHE393250:BHH393250 BRA393250:BRD393250 CAW393250:CAZ393250 CKS393250:CKV393250 CUO393250:CUR393250 DEK393250:DEN393250 DOG393250:DOJ393250 DYC393250:DYF393250 EHY393250:EIB393250 ERU393250:ERX393250 FBQ393250:FBT393250 FLM393250:FLP393250 FVI393250:FVL393250 GFE393250:GFH393250 GPA393250:GPD393250 GYW393250:GYZ393250 HIS393250:HIV393250 HSO393250:HSR393250 ICK393250:ICN393250 IMG393250:IMJ393250 IWC393250:IWF393250 JFY393250:JGB393250 JPU393250:JPX393250 JZQ393250:JZT393250 KJM393250:KJP393250 KTI393250:KTL393250 LDE393250:LDH393250 LNA393250:LND393250 LWW393250:LWZ393250 MGS393250:MGV393250 MQO393250:MQR393250 NAK393250:NAN393250 NKG393250:NKJ393250 NUC393250:NUF393250 ODY393250:OEB393250 ONU393250:ONX393250 OXQ393250:OXT393250 PHM393250:PHP393250 PRI393250:PRL393250 QBE393250:QBH393250 QLA393250:QLD393250 QUW393250:QUZ393250 RES393250:REV393250 ROO393250:ROR393250 RYK393250:RYN393250 SIG393250:SIJ393250 SSC393250:SSF393250 TBY393250:TCB393250 TLU393250:TLX393250 TVQ393250:TVT393250 UFM393250:UFP393250 UPI393250:UPL393250 UZE393250:UZH393250 VJA393250:VJD393250 VSW393250:VSZ393250 WCS393250:WCV393250 WMO393250:WMR393250 WWK393250:WWN393250 R458786:W458786 JY458786:KB458786 TU458786:TX458786 ADQ458786:ADT458786 ANM458786:ANP458786 AXI458786:AXL458786 BHE458786:BHH458786 BRA458786:BRD458786 CAW458786:CAZ458786 CKS458786:CKV458786 CUO458786:CUR458786 DEK458786:DEN458786 DOG458786:DOJ458786 DYC458786:DYF458786 EHY458786:EIB458786 ERU458786:ERX458786 FBQ458786:FBT458786 FLM458786:FLP458786 FVI458786:FVL458786 GFE458786:GFH458786 GPA458786:GPD458786 GYW458786:GYZ458786 HIS458786:HIV458786 HSO458786:HSR458786 ICK458786:ICN458786 IMG458786:IMJ458786 IWC458786:IWF458786 JFY458786:JGB458786 JPU458786:JPX458786 JZQ458786:JZT458786 KJM458786:KJP458786 KTI458786:KTL458786 LDE458786:LDH458786 LNA458786:LND458786 LWW458786:LWZ458786 MGS458786:MGV458786 MQO458786:MQR458786 NAK458786:NAN458786 NKG458786:NKJ458786 NUC458786:NUF458786 ODY458786:OEB458786 ONU458786:ONX458786 OXQ458786:OXT458786 PHM458786:PHP458786 PRI458786:PRL458786 QBE458786:QBH458786 QLA458786:QLD458786 QUW458786:QUZ458786 RES458786:REV458786 ROO458786:ROR458786 RYK458786:RYN458786 SIG458786:SIJ458786 SSC458786:SSF458786 TBY458786:TCB458786 TLU458786:TLX458786 TVQ458786:TVT458786 UFM458786:UFP458786 UPI458786:UPL458786 UZE458786:UZH458786 VJA458786:VJD458786 VSW458786:VSZ458786 WCS458786:WCV458786 WMO458786:WMR458786 WWK458786:WWN458786 R524322:W524322 JY524322:KB524322 TU524322:TX524322 ADQ524322:ADT524322 ANM524322:ANP524322 AXI524322:AXL524322 BHE524322:BHH524322 BRA524322:BRD524322 CAW524322:CAZ524322 CKS524322:CKV524322 CUO524322:CUR524322 DEK524322:DEN524322 DOG524322:DOJ524322 DYC524322:DYF524322 EHY524322:EIB524322 ERU524322:ERX524322 FBQ524322:FBT524322 FLM524322:FLP524322 FVI524322:FVL524322 GFE524322:GFH524322 GPA524322:GPD524322 GYW524322:GYZ524322 HIS524322:HIV524322 HSO524322:HSR524322 ICK524322:ICN524322 IMG524322:IMJ524322 IWC524322:IWF524322 JFY524322:JGB524322 JPU524322:JPX524322 JZQ524322:JZT524322 KJM524322:KJP524322 KTI524322:KTL524322 LDE524322:LDH524322 LNA524322:LND524322 LWW524322:LWZ524322 MGS524322:MGV524322 MQO524322:MQR524322 NAK524322:NAN524322 NKG524322:NKJ524322 NUC524322:NUF524322 ODY524322:OEB524322 ONU524322:ONX524322 OXQ524322:OXT524322 PHM524322:PHP524322 PRI524322:PRL524322 QBE524322:QBH524322 QLA524322:QLD524322 QUW524322:QUZ524322 RES524322:REV524322 ROO524322:ROR524322 RYK524322:RYN524322 SIG524322:SIJ524322 SSC524322:SSF524322 TBY524322:TCB524322 TLU524322:TLX524322 TVQ524322:TVT524322 UFM524322:UFP524322 UPI524322:UPL524322 UZE524322:UZH524322 VJA524322:VJD524322 VSW524322:VSZ524322 WCS524322:WCV524322 WMO524322:WMR524322 WWK524322:WWN524322 R589858:W589858 JY589858:KB589858 TU589858:TX589858 ADQ589858:ADT589858 ANM589858:ANP589858 AXI589858:AXL589858 BHE589858:BHH589858 BRA589858:BRD589858 CAW589858:CAZ589858 CKS589858:CKV589858 CUO589858:CUR589858 DEK589858:DEN589858 DOG589858:DOJ589858 DYC589858:DYF589858 EHY589858:EIB589858 ERU589858:ERX589858 FBQ589858:FBT589858 FLM589858:FLP589858 FVI589858:FVL589858 GFE589858:GFH589858 GPA589858:GPD589858 GYW589858:GYZ589858 HIS589858:HIV589858 HSO589858:HSR589858 ICK589858:ICN589858 IMG589858:IMJ589858 IWC589858:IWF589858 JFY589858:JGB589858 JPU589858:JPX589858 JZQ589858:JZT589858 KJM589858:KJP589858 KTI589858:KTL589858 LDE589858:LDH589858 LNA589858:LND589858 LWW589858:LWZ589858 MGS589858:MGV589858 MQO589858:MQR589858 NAK589858:NAN589858 NKG589858:NKJ589858 NUC589858:NUF589858 ODY589858:OEB589858 ONU589858:ONX589858 OXQ589858:OXT589858 PHM589858:PHP589858 PRI589858:PRL589858 QBE589858:QBH589858 QLA589858:QLD589858 QUW589858:QUZ589858 RES589858:REV589858 ROO589858:ROR589858 RYK589858:RYN589858 SIG589858:SIJ589858 SSC589858:SSF589858 TBY589858:TCB589858 TLU589858:TLX589858 TVQ589858:TVT589858 UFM589858:UFP589858 UPI589858:UPL589858 UZE589858:UZH589858 VJA589858:VJD589858 VSW589858:VSZ589858 WCS589858:WCV589858 WMO589858:WMR589858 WWK589858:WWN589858 R655394:W655394 JY655394:KB655394 TU655394:TX655394 ADQ655394:ADT655394 ANM655394:ANP655394 AXI655394:AXL655394 BHE655394:BHH655394 BRA655394:BRD655394 CAW655394:CAZ655394 CKS655394:CKV655394 CUO655394:CUR655394 DEK655394:DEN655394 DOG655394:DOJ655394 DYC655394:DYF655394 EHY655394:EIB655394 ERU655394:ERX655394 FBQ655394:FBT655394 FLM655394:FLP655394 FVI655394:FVL655394 GFE655394:GFH655394 GPA655394:GPD655394 GYW655394:GYZ655394 HIS655394:HIV655394 HSO655394:HSR655394 ICK655394:ICN655394 IMG655394:IMJ655394 IWC655394:IWF655394 JFY655394:JGB655394 JPU655394:JPX655394 JZQ655394:JZT655394 KJM655394:KJP655394 KTI655394:KTL655394 LDE655394:LDH655394 LNA655394:LND655394 LWW655394:LWZ655394 MGS655394:MGV655394 MQO655394:MQR655394 NAK655394:NAN655394 NKG655394:NKJ655394 NUC655394:NUF655394 ODY655394:OEB655394 ONU655394:ONX655394 OXQ655394:OXT655394 PHM655394:PHP655394 PRI655394:PRL655394 QBE655394:QBH655394 QLA655394:QLD655394 QUW655394:QUZ655394 RES655394:REV655394 ROO655394:ROR655394 RYK655394:RYN655394 SIG655394:SIJ655394 SSC655394:SSF655394 TBY655394:TCB655394 TLU655394:TLX655394 TVQ655394:TVT655394 UFM655394:UFP655394 UPI655394:UPL655394 UZE655394:UZH655394 VJA655394:VJD655394 VSW655394:VSZ655394 WCS655394:WCV655394 WMO655394:WMR655394 WWK655394:WWN655394 R720930:W720930 JY720930:KB720930 TU720930:TX720930 ADQ720930:ADT720930 ANM720930:ANP720930 AXI720930:AXL720930 BHE720930:BHH720930 BRA720930:BRD720930 CAW720930:CAZ720930 CKS720930:CKV720930 CUO720930:CUR720930 DEK720930:DEN720930 DOG720930:DOJ720930 DYC720930:DYF720930 EHY720930:EIB720930 ERU720930:ERX720930 FBQ720930:FBT720930 FLM720930:FLP720930 FVI720930:FVL720930 GFE720930:GFH720930 GPA720930:GPD720930 GYW720930:GYZ720930 HIS720930:HIV720930 HSO720930:HSR720930 ICK720930:ICN720930 IMG720930:IMJ720930 IWC720930:IWF720930 JFY720930:JGB720930 JPU720930:JPX720930 JZQ720930:JZT720930 KJM720930:KJP720930 KTI720930:KTL720930 LDE720930:LDH720930 LNA720930:LND720930 LWW720930:LWZ720930 MGS720930:MGV720930 MQO720930:MQR720930 NAK720930:NAN720930 NKG720930:NKJ720930 NUC720930:NUF720930 ODY720930:OEB720930 ONU720930:ONX720930 OXQ720930:OXT720930 PHM720930:PHP720930 PRI720930:PRL720930 QBE720930:QBH720930 QLA720930:QLD720930 QUW720930:QUZ720930 RES720930:REV720930 ROO720930:ROR720930 RYK720930:RYN720930 SIG720930:SIJ720930 SSC720930:SSF720930 TBY720930:TCB720930 TLU720930:TLX720930 TVQ720930:TVT720930 UFM720930:UFP720930 UPI720930:UPL720930 UZE720930:UZH720930 VJA720930:VJD720930 VSW720930:VSZ720930 WCS720930:WCV720930 WMO720930:WMR720930 WWK720930:WWN720930 R786466:W786466 JY786466:KB786466 TU786466:TX786466 ADQ786466:ADT786466 ANM786466:ANP786466 AXI786466:AXL786466 BHE786466:BHH786466 BRA786466:BRD786466 CAW786466:CAZ786466 CKS786466:CKV786466 CUO786466:CUR786466 DEK786466:DEN786466 DOG786466:DOJ786466 DYC786466:DYF786466 EHY786466:EIB786466 ERU786466:ERX786466 FBQ786466:FBT786466 FLM786466:FLP786466 FVI786466:FVL786466 GFE786466:GFH786466 GPA786466:GPD786466 GYW786466:GYZ786466 HIS786466:HIV786466 HSO786466:HSR786466 ICK786466:ICN786466 IMG786466:IMJ786466 IWC786466:IWF786466 JFY786466:JGB786466 JPU786466:JPX786466 JZQ786466:JZT786466 KJM786466:KJP786466 KTI786466:KTL786466 LDE786466:LDH786466 LNA786466:LND786466 LWW786466:LWZ786466 MGS786466:MGV786466 MQO786466:MQR786466 NAK786466:NAN786466 NKG786466:NKJ786466 NUC786466:NUF786466 ODY786466:OEB786466 ONU786466:ONX786466 OXQ786466:OXT786466 PHM786466:PHP786466 PRI786466:PRL786466 QBE786466:QBH786466 QLA786466:QLD786466 QUW786466:QUZ786466 RES786466:REV786466 ROO786466:ROR786466 RYK786466:RYN786466 SIG786466:SIJ786466 SSC786466:SSF786466 TBY786466:TCB786466 TLU786466:TLX786466 TVQ786466:TVT786466 UFM786466:UFP786466 UPI786466:UPL786466 UZE786466:UZH786466 VJA786466:VJD786466 VSW786466:VSZ786466 WCS786466:WCV786466 WMO786466:WMR786466 WWK786466:WWN786466 R852002:W852002 JY852002:KB852002 TU852002:TX852002 ADQ852002:ADT852002 ANM852002:ANP852002 AXI852002:AXL852002 BHE852002:BHH852002 BRA852002:BRD852002 CAW852002:CAZ852002 CKS852002:CKV852002 CUO852002:CUR852002 DEK852002:DEN852002 DOG852002:DOJ852002 DYC852002:DYF852002 EHY852002:EIB852002 ERU852002:ERX852002 FBQ852002:FBT852002 FLM852002:FLP852002 FVI852002:FVL852002 GFE852002:GFH852002 GPA852002:GPD852002 GYW852002:GYZ852002 HIS852002:HIV852002 HSO852002:HSR852002 ICK852002:ICN852002 IMG852002:IMJ852002 IWC852002:IWF852002 JFY852002:JGB852002 JPU852002:JPX852002 JZQ852002:JZT852002 KJM852002:KJP852002 KTI852002:KTL852002 LDE852002:LDH852002 LNA852002:LND852002 LWW852002:LWZ852002 MGS852002:MGV852002 MQO852002:MQR852002 NAK852002:NAN852002 NKG852002:NKJ852002 NUC852002:NUF852002 ODY852002:OEB852002 ONU852002:ONX852002 OXQ852002:OXT852002 PHM852002:PHP852002 PRI852002:PRL852002 QBE852002:QBH852002 QLA852002:QLD852002 QUW852002:QUZ852002 RES852002:REV852002 ROO852002:ROR852002 RYK852002:RYN852002 SIG852002:SIJ852002 SSC852002:SSF852002 TBY852002:TCB852002 TLU852002:TLX852002 TVQ852002:TVT852002 UFM852002:UFP852002 UPI852002:UPL852002 UZE852002:UZH852002 VJA852002:VJD852002 VSW852002:VSZ852002 WCS852002:WCV852002 WMO852002:WMR852002 WWK852002:WWN852002 R917538:W917538 JY917538:KB917538 TU917538:TX917538 ADQ917538:ADT917538 ANM917538:ANP917538 AXI917538:AXL917538 BHE917538:BHH917538 BRA917538:BRD917538 CAW917538:CAZ917538 CKS917538:CKV917538 CUO917538:CUR917538 DEK917538:DEN917538 DOG917538:DOJ917538 DYC917538:DYF917538 EHY917538:EIB917538 ERU917538:ERX917538 FBQ917538:FBT917538 FLM917538:FLP917538 FVI917538:FVL917538 GFE917538:GFH917538 GPA917538:GPD917538 GYW917538:GYZ917538 HIS917538:HIV917538 HSO917538:HSR917538 ICK917538:ICN917538 IMG917538:IMJ917538 IWC917538:IWF917538 JFY917538:JGB917538 JPU917538:JPX917538 JZQ917538:JZT917538 KJM917538:KJP917538 KTI917538:KTL917538 LDE917538:LDH917538 LNA917538:LND917538 LWW917538:LWZ917538 MGS917538:MGV917538 MQO917538:MQR917538 NAK917538:NAN917538 NKG917538:NKJ917538 NUC917538:NUF917538 ODY917538:OEB917538 ONU917538:ONX917538 OXQ917538:OXT917538 PHM917538:PHP917538 PRI917538:PRL917538 QBE917538:QBH917538 QLA917538:QLD917538 QUW917538:QUZ917538 RES917538:REV917538 ROO917538:ROR917538 RYK917538:RYN917538 SIG917538:SIJ917538 SSC917538:SSF917538 TBY917538:TCB917538 TLU917538:TLX917538 TVQ917538:TVT917538 UFM917538:UFP917538 UPI917538:UPL917538 UZE917538:UZH917538 VJA917538:VJD917538 VSW917538:VSZ917538 WCS917538:WCV917538 WMO917538:WMR917538 WWK917538:WWN917538 R983074:W983074 JY983074:KB983074 TU983074:TX983074 ADQ983074:ADT983074 ANM983074:ANP983074 AXI983074:AXL983074 BHE983074:BHH983074 BRA983074:BRD983074 CAW983074:CAZ983074 CKS983074:CKV983074 CUO983074:CUR983074 DEK983074:DEN983074 DOG983074:DOJ983074 DYC983074:DYF983074 EHY983074:EIB983074 ERU983074:ERX983074 FBQ983074:FBT983074 FLM983074:FLP983074 FVI983074:FVL983074 GFE983074:GFH983074 GPA983074:GPD983074 GYW983074:GYZ983074 HIS983074:HIV983074 HSO983074:HSR983074 ICK983074:ICN983074 IMG983074:IMJ983074 IWC983074:IWF983074 JFY983074:JGB983074 JPU983074:JPX983074 JZQ983074:JZT983074 KJM983074:KJP983074 KTI983074:KTL983074 LDE983074:LDH983074 LNA983074:LND983074 LWW983074:LWZ983074 MGS983074:MGV983074 MQO983074:MQR983074 NAK983074:NAN983074 NKG983074:NKJ983074 NUC983074:NUF983074 ODY983074:OEB983074 ONU983074:ONX983074 OXQ983074:OXT983074 PHM983074:PHP983074 PRI983074:PRL983074 QBE983074:QBH983074 QLA983074:QLD983074 QUW983074:QUZ983074 RES983074:REV983074 ROO983074:ROR983074 RYK983074:RYN983074 SIG983074:SIJ983074 SSC983074:SSF983074 TBY983074:TCB983074 TLU983074:TLX983074 TVQ983074:TVT983074 UFM983074:UFP983074 UPI983074:UPL983074 UZE983074:UZH983074 VJA983074:VJD983074 VSW983074:VSZ983074 WCS983074:WCV983074 WMO983074:WMR983074 WWK983074:WWN983074 S65567:W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S131103:W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S196639:W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S262175:W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S327711:W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S393247:W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S458783:W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S524319:W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S589855:W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S655391:W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S720927:W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S786463:W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S851999:W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S917535:W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S983071:W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F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F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F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F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F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F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F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F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F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F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F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F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F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F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F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Z65570:AA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Z131106:AA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Z196642:AA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Z262178:AA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Z327714:AA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Z393250:AA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Z458786:AA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Z524322:AA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Z589858:AA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Z655394:AA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Z720930:AA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Z786466:AA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Z852002:AA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Z917538:AA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Z983074:AA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R65566:R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R131102:R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R196638:R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R262174:R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R327710:R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R393246:R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R458782:R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R524318:R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R589854:R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R655390:R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R720926:R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R786462:R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R851998:R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R917534:R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R983070:R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xr:uid="{A102B434-3226-48E8-A57C-BBDD635F0AF8}">
      <formula1>"○"</formula1>
      <formula2>0</formula2>
    </dataValidation>
    <dataValidation type="list" operator="equal" allowBlank="1" showErrorMessage="1" errorTitle="入力規則違反" error="リストから選択してください" sqref="KC983065:KF983065 TY983065:UB983065 ADU983065:ADX983065 ANQ983065:ANT983065 AXM983065:AXP983065 BHI983065:BHL983065 BRE983065:BRH983065 CBA983065:CBD983065 CKW983065:CKZ983065 CUS983065:CUV983065 DEO983065:DER983065 DOK983065:DON983065 DYG983065:DYJ983065 EIC983065:EIF983065 ERY983065:ESB983065 FBU983065:FBX983065 FLQ983065:FLT983065 FVM983065:FVP983065 GFI983065:GFL983065 GPE983065:GPH983065 GZA983065:GZD983065 HIW983065:HIZ983065 HSS983065:HSV983065 ICO983065:ICR983065 IMK983065:IMN983065 IWG983065:IWJ983065 JGC983065:JGF983065 JPY983065:JQB983065 JZU983065:JZX983065 KJQ983065:KJT983065 KTM983065:KTP983065 LDI983065:LDL983065 LNE983065:LNH983065 LXA983065:LXD983065 MGW983065:MGZ983065 MQS983065:MQV983065 NAO983065:NAR983065 NKK983065:NKN983065 NUG983065:NUJ983065 OEC983065:OEF983065 ONY983065:OOB983065 OXU983065:OXX983065 PHQ983065:PHT983065 PRM983065:PRP983065 QBI983065:QBL983065 QLE983065:QLH983065 QVA983065:QVD983065 REW983065:REZ983065 ROS983065:ROV983065 RYO983065:RYR983065 SIK983065:SIN983065 SSG983065:SSJ983065 TCC983065:TCF983065 TLY983065:TMB983065 TVU983065:TVX983065 UFQ983065:UFT983065 UPM983065:UPP983065 UZI983065:UZL983065 VJE983065:VJH983065 VTA983065:VTD983065 WCW983065:WCZ983065 WMS983065:WMV983065 WWO983065:WWR983065 R65550:V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R131086:V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R196622:V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R262158:V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R327694:V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R393230:V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R458766:V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R524302:V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R589838:V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R655374:V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R720910:V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R786446:V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R851982:V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R917518:V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R983054:V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R65554:V65554 JY65554:KA65554 TU65554:TW65554 ADQ65554:ADS65554 ANM65554:ANO65554 AXI65554:AXK65554 BHE65554:BHG65554 BRA65554:BRC65554 CAW65554:CAY65554 CKS65554:CKU65554 CUO65554:CUQ65554 DEK65554:DEM65554 DOG65554:DOI65554 DYC65554:DYE65554 EHY65554:EIA65554 ERU65554:ERW65554 FBQ65554:FBS65554 FLM65554:FLO65554 FVI65554:FVK65554 GFE65554:GFG65554 GPA65554:GPC65554 GYW65554:GYY65554 HIS65554:HIU65554 HSO65554:HSQ65554 ICK65554:ICM65554 IMG65554:IMI65554 IWC65554:IWE65554 JFY65554:JGA65554 JPU65554:JPW65554 JZQ65554:JZS65554 KJM65554:KJO65554 KTI65554:KTK65554 LDE65554:LDG65554 LNA65554:LNC65554 LWW65554:LWY65554 MGS65554:MGU65554 MQO65554:MQQ65554 NAK65554:NAM65554 NKG65554:NKI65554 NUC65554:NUE65554 ODY65554:OEA65554 ONU65554:ONW65554 OXQ65554:OXS65554 PHM65554:PHO65554 PRI65554:PRK65554 QBE65554:QBG65554 QLA65554:QLC65554 QUW65554:QUY65554 RES65554:REU65554 ROO65554:ROQ65554 RYK65554:RYM65554 SIG65554:SII65554 SSC65554:SSE65554 TBY65554:TCA65554 TLU65554:TLW65554 TVQ65554:TVS65554 UFM65554:UFO65554 UPI65554:UPK65554 UZE65554:UZG65554 VJA65554:VJC65554 VSW65554:VSY65554 WCS65554:WCU65554 WMO65554:WMQ65554 WWK65554:WWM65554 R131090:V131090 JY131090:KA131090 TU131090:TW131090 ADQ131090:ADS131090 ANM131090:ANO131090 AXI131090:AXK131090 BHE131090:BHG131090 BRA131090:BRC131090 CAW131090:CAY131090 CKS131090:CKU131090 CUO131090:CUQ131090 DEK131090:DEM131090 DOG131090:DOI131090 DYC131090:DYE131090 EHY131090:EIA131090 ERU131090:ERW131090 FBQ131090:FBS131090 FLM131090:FLO131090 FVI131090:FVK131090 GFE131090:GFG131090 GPA131090:GPC131090 GYW131090:GYY131090 HIS131090:HIU131090 HSO131090:HSQ131090 ICK131090:ICM131090 IMG131090:IMI131090 IWC131090:IWE131090 JFY131090:JGA131090 JPU131090:JPW131090 JZQ131090:JZS131090 KJM131090:KJO131090 KTI131090:KTK131090 LDE131090:LDG131090 LNA131090:LNC131090 LWW131090:LWY131090 MGS131090:MGU131090 MQO131090:MQQ131090 NAK131090:NAM131090 NKG131090:NKI131090 NUC131090:NUE131090 ODY131090:OEA131090 ONU131090:ONW131090 OXQ131090:OXS131090 PHM131090:PHO131090 PRI131090:PRK131090 QBE131090:QBG131090 QLA131090:QLC131090 QUW131090:QUY131090 RES131090:REU131090 ROO131090:ROQ131090 RYK131090:RYM131090 SIG131090:SII131090 SSC131090:SSE131090 TBY131090:TCA131090 TLU131090:TLW131090 TVQ131090:TVS131090 UFM131090:UFO131090 UPI131090:UPK131090 UZE131090:UZG131090 VJA131090:VJC131090 VSW131090:VSY131090 WCS131090:WCU131090 WMO131090:WMQ131090 WWK131090:WWM131090 R196626:V196626 JY196626:KA196626 TU196626:TW196626 ADQ196626:ADS196626 ANM196626:ANO196626 AXI196626:AXK196626 BHE196626:BHG196626 BRA196626:BRC196626 CAW196626:CAY196626 CKS196626:CKU196626 CUO196626:CUQ196626 DEK196626:DEM196626 DOG196626:DOI196626 DYC196626:DYE196626 EHY196626:EIA196626 ERU196626:ERW196626 FBQ196626:FBS196626 FLM196626:FLO196626 FVI196626:FVK196626 GFE196626:GFG196626 GPA196626:GPC196626 GYW196626:GYY196626 HIS196626:HIU196626 HSO196626:HSQ196626 ICK196626:ICM196626 IMG196626:IMI196626 IWC196626:IWE196626 JFY196626:JGA196626 JPU196626:JPW196626 JZQ196626:JZS196626 KJM196626:KJO196626 KTI196626:KTK196626 LDE196626:LDG196626 LNA196626:LNC196626 LWW196626:LWY196626 MGS196626:MGU196626 MQO196626:MQQ196626 NAK196626:NAM196626 NKG196626:NKI196626 NUC196626:NUE196626 ODY196626:OEA196626 ONU196626:ONW196626 OXQ196626:OXS196626 PHM196626:PHO196626 PRI196626:PRK196626 QBE196626:QBG196626 QLA196626:QLC196626 QUW196626:QUY196626 RES196626:REU196626 ROO196626:ROQ196626 RYK196626:RYM196626 SIG196626:SII196626 SSC196626:SSE196626 TBY196626:TCA196626 TLU196626:TLW196626 TVQ196626:TVS196626 UFM196626:UFO196626 UPI196626:UPK196626 UZE196626:UZG196626 VJA196626:VJC196626 VSW196626:VSY196626 WCS196626:WCU196626 WMO196626:WMQ196626 WWK196626:WWM196626 R262162:V262162 JY262162:KA262162 TU262162:TW262162 ADQ262162:ADS262162 ANM262162:ANO262162 AXI262162:AXK262162 BHE262162:BHG262162 BRA262162:BRC262162 CAW262162:CAY262162 CKS262162:CKU262162 CUO262162:CUQ262162 DEK262162:DEM262162 DOG262162:DOI262162 DYC262162:DYE262162 EHY262162:EIA262162 ERU262162:ERW262162 FBQ262162:FBS262162 FLM262162:FLO262162 FVI262162:FVK262162 GFE262162:GFG262162 GPA262162:GPC262162 GYW262162:GYY262162 HIS262162:HIU262162 HSO262162:HSQ262162 ICK262162:ICM262162 IMG262162:IMI262162 IWC262162:IWE262162 JFY262162:JGA262162 JPU262162:JPW262162 JZQ262162:JZS262162 KJM262162:KJO262162 KTI262162:KTK262162 LDE262162:LDG262162 LNA262162:LNC262162 LWW262162:LWY262162 MGS262162:MGU262162 MQO262162:MQQ262162 NAK262162:NAM262162 NKG262162:NKI262162 NUC262162:NUE262162 ODY262162:OEA262162 ONU262162:ONW262162 OXQ262162:OXS262162 PHM262162:PHO262162 PRI262162:PRK262162 QBE262162:QBG262162 QLA262162:QLC262162 QUW262162:QUY262162 RES262162:REU262162 ROO262162:ROQ262162 RYK262162:RYM262162 SIG262162:SII262162 SSC262162:SSE262162 TBY262162:TCA262162 TLU262162:TLW262162 TVQ262162:TVS262162 UFM262162:UFO262162 UPI262162:UPK262162 UZE262162:UZG262162 VJA262162:VJC262162 VSW262162:VSY262162 WCS262162:WCU262162 WMO262162:WMQ262162 WWK262162:WWM262162 R327698:V327698 JY327698:KA327698 TU327698:TW327698 ADQ327698:ADS327698 ANM327698:ANO327698 AXI327698:AXK327698 BHE327698:BHG327698 BRA327698:BRC327698 CAW327698:CAY327698 CKS327698:CKU327698 CUO327698:CUQ327698 DEK327698:DEM327698 DOG327698:DOI327698 DYC327698:DYE327698 EHY327698:EIA327698 ERU327698:ERW327698 FBQ327698:FBS327698 FLM327698:FLO327698 FVI327698:FVK327698 GFE327698:GFG327698 GPA327698:GPC327698 GYW327698:GYY327698 HIS327698:HIU327698 HSO327698:HSQ327698 ICK327698:ICM327698 IMG327698:IMI327698 IWC327698:IWE327698 JFY327698:JGA327698 JPU327698:JPW327698 JZQ327698:JZS327698 KJM327698:KJO327698 KTI327698:KTK327698 LDE327698:LDG327698 LNA327698:LNC327698 LWW327698:LWY327698 MGS327698:MGU327698 MQO327698:MQQ327698 NAK327698:NAM327698 NKG327698:NKI327698 NUC327698:NUE327698 ODY327698:OEA327698 ONU327698:ONW327698 OXQ327698:OXS327698 PHM327698:PHO327698 PRI327698:PRK327698 QBE327698:QBG327698 QLA327698:QLC327698 QUW327698:QUY327698 RES327698:REU327698 ROO327698:ROQ327698 RYK327698:RYM327698 SIG327698:SII327698 SSC327698:SSE327698 TBY327698:TCA327698 TLU327698:TLW327698 TVQ327698:TVS327698 UFM327698:UFO327698 UPI327698:UPK327698 UZE327698:UZG327698 VJA327698:VJC327698 VSW327698:VSY327698 WCS327698:WCU327698 WMO327698:WMQ327698 WWK327698:WWM327698 R393234:V393234 JY393234:KA393234 TU393234:TW393234 ADQ393234:ADS393234 ANM393234:ANO393234 AXI393234:AXK393234 BHE393234:BHG393234 BRA393234:BRC393234 CAW393234:CAY393234 CKS393234:CKU393234 CUO393234:CUQ393234 DEK393234:DEM393234 DOG393234:DOI393234 DYC393234:DYE393234 EHY393234:EIA393234 ERU393234:ERW393234 FBQ393234:FBS393234 FLM393234:FLO393234 FVI393234:FVK393234 GFE393234:GFG393234 GPA393234:GPC393234 GYW393234:GYY393234 HIS393234:HIU393234 HSO393234:HSQ393234 ICK393234:ICM393234 IMG393234:IMI393234 IWC393234:IWE393234 JFY393234:JGA393234 JPU393234:JPW393234 JZQ393234:JZS393234 KJM393234:KJO393234 KTI393234:KTK393234 LDE393234:LDG393234 LNA393234:LNC393234 LWW393234:LWY393234 MGS393234:MGU393234 MQO393234:MQQ393234 NAK393234:NAM393234 NKG393234:NKI393234 NUC393234:NUE393234 ODY393234:OEA393234 ONU393234:ONW393234 OXQ393234:OXS393234 PHM393234:PHO393234 PRI393234:PRK393234 QBE393234:QBG393234 QLA393234:QLC393234 QUW393234:QUY393234 RES393234:REU393234 ROO393234:ROQ393234 RYK393234:RYM393234 SIG393234:SII393234 SSC393234:SSE393234 TBY393234:TCA393234 TLU393234:TLW393234 TVQ393234:TVS393234 UFM393234:UFO393234 UPI393234:UPK393234 UZE393234:UZG393234 VJA393234:VJC393234 VSW393234:VSY393234 WCS393234:WCU393234 WMO393234:WMQ393234 WWK393234:WWM393234 R458770:V458770 JY458770:KA458770 TU458770:TW458770 ADQ458770:ADS458770 ANM458770:ANO458770 AXI458770:AXK458770 BHE458770:BHG458770 BRA458770:BRC458770 CAW458770:CAY458770 CKS458770:CKU458770 CUO458770:CUQ458770 DEK458770:DEM458770 DOG458770:DOI458770 DYC458770:DYE458770 EHY458770:EIA458770 ERU458770:ERW458770 FBQ458770:FBS458770 FLM458770:FLO458770 FVI458770:FVK458770 GFE458770:GFG458770 GPA458770:GPC458770 GYW458770:GYY458770 HIS458770:HIU458770 HSO458770:HSQ458770 ICK458770:ICM458770 IMG458770:IMI458770 IWC458770:IWE458770 JFY458770:JGA458770 JPU458770:JPW458770 JZQ458770:JZS458770 KJM458770:KJO458770 KTI458770:KTK458770 LDE458770:LDG458770 LNA458770:LNC458770 LWW458770:LWY458770 MGS458770:MGU458770 MQO458770:MQQ458770 NAK458770:NAM458770 NKG458770:NKI458770 NUC458770:NUE458770 ODY458770:OEA458770 ONU458770:ONW458770 OXQ458770:OXS458770 PHM458770:PHO458770 PRI458770:PRK458770 QBE458770:QBG458770 QLA458770:QLC458770 QUW458770:QUY458770 RES458770:REU458770 ROO458770:ROQ458770 RYK458770:RYM458770 SIG458770:SII458770 SSC458770:SSE458770 TBY458770:TCA458770 TLU458770:TLW458770 TVQ458770:TVS458770 UFM458770:UFO458770 UPI458770:UPK458770 UZE458770:UZG458770 VJA458770:VJC458770 VSW458770:VSY458770 WCS458770:WCU458770 WMO458770:WMQ458770 WWK458770:WWM458770 R524306:V524306 JY524306:KA524306 TU524306:TW524306 ADQ524306:ADS524306 ANM524306:ANO524306 AXI524306:AXK524306 BHE524306:BHG524306 BRA524306:BRC524306 CAW524306:CAY524306 CKS524306:CKU524306 CUO524306:CUQ524306 DEK524306:DEM524306 DOG524306:DOI524306 DYC524306:DYE524306 EHY524306:EIA524306 ERU524306:ERW524306 FBQ524306:FBS524306 FLM524306:FLO524306 FVI524306:FVK524306 GFE524306:GFG524306 GPA524306:GPC524306 GYW524306:GYY524306 HIS524306:HIU524306 HSO524306:HSQ524306 ICK524306:ICM524306 IMG524306:IMI524306 IWC524306:IWE524306 JFY524306:JGA524306 JPU524306:JPW524306 JZQ524306:JZS524306 KJM524306:KJO524306 KTI524306:KTK524306 LDE524306:LDG524306 LNA524306:LNC524306 LWW524306:LWY524306 MGS524306:MGU524306 MQO524306:MQQ524306 NAK524306:NAM524306 NKG524306:NKI524306 NUC524306:NUE524306 ODY524306:OEA524306 ONU524306:ONW524306 OXQ524306:OXS524306 PHM524306:PHO524306 PRI524306:PRK524306 QBE524306:QBG524306 QLA524306:QLC524306 QUW524306:QUY524306 RES524306:REU524306 ROO524306:ROQ524306 RYK524306:RYM524306 SIG524306:SII524306 SSC524306:SSE524306 TBY524306:TCA524306 TLU524306:TLW524306 TVQ524306:TVS524306 UFM524306:UFO524306 UPI524306:UPK524306 UZE524306:UZG524306 VJA524306:VJC524306 VSW524306:VSY524306 WCS524306:WCU524306 WMO524306:WMQ524306 WWK524306:WWM524306 R589842:V589842 JY589842:KA589842 TU589842:TW589842 ADQ589842:ADS589842 ANM589842:ANO589842 AXI589842:AXK589842 BHE589842:BHG589842 BRA589842:BRC589842 CAW589842:CAY589842 CKS589842:CKU589842 CUO589842:CUQ589842 DEK589842:DEM589842 DOG589842:DOI589842 DYC589842:DYE589842 EHY589842:EIA589842 ERU589842:ERW589842 FBQ589842:FBS589842 FLM589842:FLO589842 FVI589842:FVK589842 GFE589842:GFG589842 GPA589842:GPC589842 GYW589842:GYY589842 HIS589842:HIU589842 HSO589842:HSQ589842 ICK589842:ICM589842 IMG589842:IMI589842 IWC589842:IWE589842 JFY589842:JGA589842 JPU589842:JPW589842 JZQ589842:JZS589842 KJM589842:KJO589842 KTI589842:KTK589842 LDE589842:LDG589842 LNA589842:LNC589842 LWW589842:LWY589842 MGS589842:MGU589842 MQO589842:MQQ589842 NAK589842:NAM589842 NKG589842:NKI589842 NUC589842:NUE589842 ODY589842:OEA589842 ONU589842:ONW589842 OXQ589842:OXS589842 PHM589842:PHO589842 PRI589842:PRK589842 QBE589842:QBG589842 QLA589842:QLC589842 QUW589842:QUY589842 RES589842:REU589842 ROO589842:ROQ589842 RYK589842:RYM589842 SIG589842:SII589842 SSC589842:SSE589842 TBY589842:TCA589842 TLU589842:TLW589842 TVQ589842:TVS589842 UFM589842:UFO589842 UPI589842:UPK589842 UZE589842:UZG589842 VJA589842:VJC589842 VSW589842:VSY589842 WCS589842:WCU589842 WMO589842:WMQ589842 WWK589842:WWM589842 R655378:V655378 JY655378:KA655378 TU655378:TW655378 ADQ655378:ADS655378 ANM655378:ANO655378 AXI655378:AXK655378 BHE655378:BHG655378 BRA655378:BRC655378 CAW655378:CAY655378 CKS655378:CKU655378 CUO655378:CUQ655378 DEK655378:DEM655378 DOG655378:DOI655378 DYC655378:DYE655378 EHY655378:EIA655378 ERU655378:ERW655378 FBQ655378:FBS655378 FLM655378:FLO655378 FVI655378:FVK655378 GFE655378:GFG655378 GPA655378:GPC655378 GYW655378:GYY655378 HIS655378:HIU655378 HSO655378:HSQ655378 ICK655378:ICM655378 IMG655378:IMI655378 IWC655378:IWE655378 JFY655378:JGA655378 JPU655378:JPW655378 JZQ655378:JZS655378 KJM655378:KJO655378 KTI655378:KTK655378 LDE655378:LDG655378 LNA655378:LNC655378 LWW655378:LWY655378 MGS655378:MGU655378 MQO655378:MQQ655378 NAK655378:NAM655378 NKG655378:NKI655378 NUC655378:NUE655378 ODY655378:OEA655378 ONU655378:ONW655378 OXQ655378:OXS655378 PHM655378:PHO655378 PRI655378:PRK655378 QBE655378:QBG655378 QLA655378:QLC655378 QUW655378:QUY655378 RES655378:REU655378 ROO655378:ROQ655378 RYK655378:RYM655378 SIG655378:SII655378 SSC655378:SSE655378 TBY655378:TCA655378 TLU655378:TLW655378 TVQ655378:TVS655378 UFM655378:UFO655378 UPI655378:UPK655378 UZE655378:UZG655378 VJA655378:VJC655378 VSW655378:VSY655378 WCS655378:WCU655378 WMO655378:WMQ655378 WWK655378:WWM655378 R720914:V720914 JY720914:KA720914 TU720914:TW720914 ADQ720914:ADS720914 ANM720914:ANO720914 AXI720914:AXK720914 BHE720914:BHG720914 BRA720914:BRC720914 CAW720914:CAY720914 CKS720914:CKU720914 CUO720914:CUQ720914 DEK720914:DEM720914 DOG720914:DOI720914 DYC720914:DYE720914 EHY720914:EIA720914 ERU720914:ERW720914 FBQ720914:FBS720914 FLM720914:FLO720914 FVI720914:FVK720914 GFE720914:GFG720914 GPA720914:GPC720914 GYW720914:GYY720914 HIS720914:HIU720914 HSO720914:HSQ720914 ICK720914:ICM720914 IMG720914:IMI720914 IWC720914:IWE720914 JFY720914:JGA720914 JPU720914:JPW720914 JZQ720914:JZS720914 KJM720914:KJO720914 KTI720914:KTK720914 LDE720914:LDG720914 LNA720914:LNC720914 LWW720914:LWY720914 MGS720914:MGU720914 MQO720914:MQQ720914 NAK720914:NAM720914 NKG720914:NKI720914 NUC720914:NUE720914 ODY720914:OEA720914 ONU720914:ONW720914 OXQ720914:OXS720914 PHM720914:PHO720914 PRI720914:PRK720914 QBE720914:QBG720914 QLA720914:QLC720914 QUW720914:QUY720914 RES720914:REU720914 ROO720914:ROQ720914 RYK720914:RYM720914 SIG720914:SII720914 SSC720914:SSE720914 TBY720914:TCA720914 TLU720914:TLW720914 TVQ720914:TVS720914 UFM720914:UFO720914 UPI720914:UPK720914 UZE720914:UZG720914 VJA720914:VJC720914 VSW720914:VSY720914 WCS720914:WCU720914 WMO720914:WMQ720914 WWK720914:WWM720914 R786450:V786450 JY786450:KA786450 TU786450:TW786450 ADQ786450:ADS786450 ANM786450:ANO786450 AXI786450:AXK786450 BHE786450:BHG786450 BRA786450:BRC786450 CAW786450:CAY786450 CKS786450:CKU786450 CUO786450:CUQ786450 DEK786450:DEM786450 DOG786450:DOI786450 DYC786450:DYE786450 EHY786450:EIA786450 ERU786450:ERW786450 FBQ786450:FBS786450 FLM786450:FLO786450 FVI786450:FVK786450 GFE786450:GFG786450 GPA786450:GPC786450 GYW786450:GYY786450 HIS786450:HIU786450 HSO786450:HSQ786450 ICK786450:ICM786450 IMG786450:IMI786450 IWC786450:IWE786450 JFY786450:JGA786450 JPU786450:JPW786450 JZQ786450:JZS786450 KJM786450:KJO786450 KTI786450:KTK786450 LDE786450:LDG786450 LNA786450:LNC786450 LWW786450:LWY786450 MGS786450:MGU786450 MQO786450:MQQ786450 NAK786450:NAM786450 NKG786450:NKI786450 NUC786450:NUE786450 ODY786450:OEA786450 ONU786450:ONW786450 OXQ786450:OXS786450 PHM786450:PHO786450 PRI786450:PRK786450 QBE786450:QBG786450 QLA786450:QLC786450 QUW786450:QUY786450 RES786450:REU786450 ROO786450:ROQ786450 RYK786450:RYM786450 SIG786450:SII786450 SSC786450:SSE786450 TBY786450:TCA786450 TLU786450:TLW786450 TVQ786450:TVS786450 UFM786450:UFO786450 UPI786450:UPK786450 UZE786450:UZG786450 VJA786450:VJC786450 VSW786450:VSY786450 WCS786450:WCU786450 WMO786450:WMQ786450 WWK786450:WWM786450 R851986:V851986 JY851986:KA851986 TU851986:TW851986 ADQ851986:ADS851986 ANM851986:ANO851986 AXI851986:AXK851986 BHE851986:BHG851986 BRA851986:BRC851986 CAW851986:CAY851986 CKS851986:CKU851986 CUO851986:CUQ851986 DEK851986:DEM851986 DOG851986:DOI851986 DYC851986:DYE851986 EHY851986:EIA851986 ERU851986:ERW851986 FBQ851986:FBS851986 FLM851986:FLO851986 FVI851986:FVK851986 GFE851986:GFG851986 GPA851986:GPC851986 GYW851986:GYY851986 HIS851986:HIU851986 HSO851986:HSQ851986 ICK851986:ICM851986 IMG851986:IMI851986 IWC851986:IWE851986 JFY851986:JGA851986 JPU851986:JPW851986 JZQ851986:JZS851986 KJM851986:KJO851986 KTI851986:KTK851986 LDE851986:LDG851986 LNA851986:LNC851986 LWW851986:LWY851986 MGS851986:MGU851986 MQO851986:MQQ851986 NAK851986:NAM851986 NKG851986:NKI851986 NUC851986:NUE851986 ODY851986:OEA851986 ONU851986:ONW851986 OXQ851986:OXS851986 PHM851986:PHO851986 PRI851986:PRK851986 QBE851986:QBG851986 QLA851986:QLC851986 QUW851986:QUY851986 RES851986:REU851986 ROO851986:ROQ851986 RYK851986:RYM851986 SIG851986:SII851986 SSC851986:SSE851986 TBY851986:TCA851986 TLU851986:TLW851986 TVQ851986:TVS851986 UFM851986:UFO851986 UPI851986:UPK851986 UZE851986:UZG851986 VJA851986:VJC851986 VSW851986:VSY851986 WCS851986:WCU851986 WMO851986:WMQ851986 WWK851986:WWM851986 R917522:V917522 JY917522:KA917522 TU917522:TW917522 ADQ917522:ADS917522 ANM917522:ANO917522 AXI917522:AXK917522 BHE917522:BHG917522 BRA917522:BRC917522 CAW917522:CAY917522 CKS917522:CKU917522 CUO917522:CUQ917522 DEK917522:DEM917522 DOG917522:DOI917522 DYC917522:DYE917522 EHY917522:EIA917522 ERU917522:ERW917522 FBQ917522:FBS917522 FLM917522:FLO917522 FVI917522:FVK917522 GFE917522:GFG917522 GPA917522:GPC917522 GYW917522:GYY917522 HIS917522:HIU917522 HSO917522:HSQ917522 ICK917522:ICM917522 IMG917522:IMI917522 IWC917522:IWE917522 JFY917522:JGA917522 JPU917522:JPW917522 JZQ917522:JZS917522 KJM917522:KJO917522 KTI917522:KTK917522 LDE917522:LDG917522 LNA917522:LNC917522 LWW917522:LWY917522 MGS917522:MGU917522 MQO917522:MQQ917522 NAK917522:NAM917522 NKG917522:NKI917522 NUC917522:NUE917522 ODY917522:OEA917522 ONU917522:ONW917522 OXQ917522:OXS917522 PHM917522:PHO917522 PRI917522:PRK917522 QBE917522:QBG917522 QLA917522:QLC917522 QUW917522:QUY917522 RES917522:REU917522 ROO917522:ROQ917522 RYK917522:RYM917522 SIG917522:SII917522 SSC917522:SSE917522 TBY917522:TCA917522 TLU917522:TLW917522 TVQ917522:TVS917522 UFM917522:UFO917522 UPI917522:UPK917522 UZE917522:UZG917522 VJA917522:VJC917522 VSW917522:VSY917522 WCS917522:WCU917522 WMO917522:WMQ917522 WWK917522:WWM917522 R983058:V983058 JY983058:KA983058 TU983058:TW983058 ADQ983058:ADS983058 ANM983058:ANO983058 AXI983058:AXK983058 BHE983058:BHG983058 BRA983058:BRC983058 CAW983058:CAY983058 CKS983058:CKU983058 CUO983058:CUQ983058 DEK983058:DEM983058 DOG983058:DOI983058 DYC983058:DYE983058 EHY983058:EIA983058 ERU983058:ERW983058 FBQ983058:FBS983058 FLM983058:FLO983058 FVI983058:FVK983058 GFE983058:GFG983058 GPA983058:GPC983058 GYW983058:GYY983058 HIS983058:HIU983058 HSO983058:HSQ983058 ICK983058:ICM983058 IMG983058:IMI983058 IWC983058:IWE983058 JFY983058:JGA983058 JPU983058:JPW983058 JZQ983058:JZS983058 KJM983058:KJO983058 KTI983058:KTK983058 LDE983058:LDG983058 LNA983058:LNC983058 LWW983058:LWY983058 MGS983058:MGU983058 MQO983058:MQQ983058 NAK983058:NAM983058 NKG983058:NKI983058 NUC983058:NUE983058 ODY983058:OEA983058 ONU983058:ONW983058 OXQ983058:OXS983058 PHM983058:PHO983058 PRI983058:PRK983058 QBE983058:QBG983058 QLA983058:QLC983058 QUW983058:QUY983058 RES983058:REU983058 ROO983058:ROQ983058 RYK983058:RYM983058 SIG983058:SII983058 SSC983058:SSE983058 TBY983058:TCA983058 TLU983058:TLW983058 TVQ983058:TVS983058 UFM983058:UFO983058 UPI983058:UPK983058 UZE983058:UZG983058 VJA983058:VJC983058 VSW983058:VSY983058 WCS983058:WCU983058 WMO983058:WMQ983058 WWK983058:WWM983058 R65558:V65558 JY65558:KA65558 TU65558:TW65558 ADQ65558:ADS65558 ANM65558:ANO65558 AXI65558:AXK65558 BHE65558:BHG65558 BRA65558:BRC65558 CAW65558:CAY65558 CKS65558:CKU65558 CUO65558:CUQ65558 DEK65558:DEM65558 DOG65558:DOI65558 DYC65558:DYE65558 EHY65558:EIA65558 ERU65558:ERW65558 FBQ65558:FBS65558 FLM65558:FLO65558 FVI65558:FVK65558 GFE65558:GFG65558 GPA65558:GPC65558 GYW65558:GYY65558 HIS65558:HIU65558 HSO65558:HSQ65558 ICK65558:ICM65558 IMG65558:IMI65558 IWC65558:IWE65558 JFY65558:JGA65558 JPU65558:JPW65558 JZQ65558:JZS65558 KJM65558:KJO65558 KTI65558:KTK65558 LDE65558:LDG65558 LNA65558:LNC65558 LWW65558:LWY65558 MGS65558:MGU65558 MQO65558:MQQ65558 NAK65558:NAM65558 NKG65558:NKI65558 NUC65558:NUE65558 ODY65558:OEA65558 ONU65558:ONW65558 OXQ65558:OXS65558 PHM65558:PHO65558 PRI65558:PRK65558 QBE65558:QBG65558 QLA65558:QLC65558 QUW65558:QUY65558 RES65558:REU65558 ROO65558:ROQ65558 RYK65558:RYM65558 SIG65558:SII65558 SSC65558:SSE65558 TBY65558:TCA65558 TLU65558:TLW65558 TVQ65558:TVS65558 UFM65558:UFO65558 UPI65558:UPK65558 UZE65558:UZG65558 VJA65558:VJC65558 VSW65558:VSY65558 WCS65558:WCU65558 WMO65558:WMQ65558 WWK65558:WWM65558 R131094:V131094 JY131094:KA131094 TU131094:TW131094 ADQ131094:ADS131094 ANM131094:ANO131094 AXI131094:AXK131094 BHE131094:BHG131094 BRA131094:BRC131094 CAW131094:CAY131094 CKS131094:CKU131094 CUO131094:CUQ131094 DEK131094:DEM131094 DOG131094:DOI131094 DYC131094:DYE131094 EHY131094:EIA131094 ERU131094:ERW131094 FBQ131094:FBS131094 FLM131094:FLO131094 FVI131094:FVK131094 GFE131094:GFG131094 GPA131094:GPC131094 GYW131094:GYY131094 HIS131094:HIU131094 HSO131094:HSQ131094 ICK131094:ICM131094 IMG131094:IMI131094 IWC131094:IWE131094 JFY131094:JGA131094 JPU131094:JPW131094 JZQ131094:JZS131094 KJM131094:KJO131094 KTI131094:KTK131094 LDE131094:LDG131094 LNA131094:LNC131094 LWW131094:LWY131094 MGS131094:MGU131094 MQO131094:MQQ131094 NAK131094:NAM131094 NKG131094:NKI131094 NUC131094:NUE131094 ODY131094:OEA131094 ONU131094:ONW131094 OXQ131094:OXS131094 PHM131094:PHO131094 PRI131094:PRK131094 QBE131094:QBG131094 QLA131094:QLC131094 QUW131094:QUY131094 RES131094:REU131094 ROO131094:ROQ131094 RYK131094:RYM131094 SIG131094:SII131094 SSC131094:SSE131094 TBY131094:TCA131094 TLU131094:TLW131094 TVQ131094:TVS131094 UFM131094:UFO131094 UPI131094:UPK131094 UZE131094:UZG131094 VJA131094:VJC131094 VSW131094:VSY131094 WCS131094:WCU131094 WMO131094:WMQ131094 WWK131094:WWM131094 R196630:V196630 JY196630:KA196630 TU196630:TW196630 ADQ196630:ADS196630 ANM196630:ANO196630 AXI196630:AXK196630 BHE196630:BHG196630 BRA196630:BRC196630 CAW196630:CAY196630 CKS196630:CKU196630 CUO196630:CUQ196630 DEK196630:DEM196630 DOG196630:DOI196630 DYC196630:DYE196630 EHY196630:EIA196630 ERU196630:ERW196630 FBQ196630:FBS196630 FLM196630:FLO196630 FVI196630:FVK196630 GFE196630:GFG196630 GPA196630:GPC196630 GYW196630:GYY196630 HIS196630:HIU196630 HSO196630:HSQ196630 ICK196630:ICM196630 IMG196630:IMI196630 IWC196630:IWE196630 JFY196630:JGA196630 JPU196630:JPW196630 JZQ196630:JZS196630 KJM196630:KJO196630 KTI196630:KTK196630 LDE196630:LDG196630 LNA196630:LNC196630 LWW196630:LWY196630 MGS196630:MGU196630 MQO196630:MQQ196630 NAK196630:NAM196630 NKG196630:NKI196630 NUC196630:NUE196630 ODY196630:OEA196630 ONU196630:ONW196630 OXQ196630:OXS196630 PHM196630:PHO196630 PRI196630:PRK196630 QBE196630:QBG196630 QLA196630:QLC196630 QUW196630:QUY196630 RES196630:REU196630 ROO196630:ROQ196630 RYK196630:RYM196630 SIG196630:SII196630 SSC196630:SSE196630 TBY196630:TCA196630 TLU196630:TLW196630 TVQ196630:TVS196630 UFM196630:UFO196630 UPI196630:UPK196630 UZE196630:UZG196630 VJA196630:VJC196630 VSW196630:VSY196630 WCS196630:WCU196630 WMO196630:WMQ196630 WWK196630:WWM196630 R262166:V262166 JY262166:KA262166 TU262166:TW262166 ADQ262166:ADS262166 ANM262166:ANO262166 AXI262166:AXK262166 BHE262166:BHG262166 BRA262166:BRC262166 CAW262166:CAY262166 CKS262166:CKU262166 CUO262166:CUQ262166 DEK262166:DEM262166 DOG262166:DOI262166 DYC262166:DYE262166 EHY262166:EIA262166 ERU262166:ERW262166 FBQ262166:FBS262166 FLM262166:FLO262166 FVI262166:FVK262166 GFE262166:GFG262166 GPA262166:GPC262166 GYW262166:GYY262166 HIS262166:HIU262166 HSO262166:HSQ262166 ICK262166:ICM262166 IMG262166:IMI262166 IWC262166:IWE262166 JFY262166:JGA262166 JPU262166:JPW262166 JZQ262166:JZS262166 KJM262166:KJO262166 KTI262166:KTK262166 LDE262166:LDG262166 LNA262166:LNC262166 LWW262166:LWY262166 MGS262166:MGU262166 MQO262166:MQQ262166 NAK262166:NAM262166 NKG262166:NKI262166 NUC262166:NUE262166 ODY262166:OEA262166 ONU262166:ONW262166 OXQ262166:OXS262166 PHM262166:PHO262166 PRI262166:PRK262166 QBE262166:QBG262166 QLA262166:QLC262166 QUW262166:QUY262166 RES262166:REU262166 ROO262166:ROQ262166 RYK262166:RYM262166 SIG262166:SII262166 SSC262166:SSE262166 TBY262166:TCA262166 TLU262166:TLW262166 TVQ262166:TVS262166 UFM262166:UFO262166 UPI262166:UPK262166 UZE262166:UZG262166 VJA262166:VJC262166 VSW262166:VSY262166 WCS262166:WCU262166 WMO262166:WMQ262166 WWK262166:WWM262166 R327702:V327702 JY327702:KA327702 TU327702:TW327702 ADQ327702:ADS327702 ANM327702:ANO327702 AXI327702:AXK327702 BHE327702:BHG327702 BRA327702:BRC327702 CAW327702:CAY327702 CKS327702:CKU327702 CUO327702:CUQ327702 DEK327702:DEM327702 DOG327702:DOI327702 DYC327702:DYE327702 EHY327702:EIA327702 ERU327702:ERW327702 FBQ327702:FBS327702 FLM327702:FLO327702 FVI327702:FVK327702 GFE327702:GFG327702 GPA327702:GPC327702 GYW327702:GYY327702 HIS327702:HIU327702 HSO327702:HSQ327702 ICK327702:ICM327702 IMG327702:IMI327702 IWC327702:IWE327702 JFY327702:JGA327702 JPU327702:JPW327702 JZQ327702:JZS327702 KJM327702:KJO327702 KTI327702:KTK327702 LDE327702:LDG327702 LNA327702:LNC327702 LWW327702:LWY327702 MGS327702:MGU327702 MQO327702:MQQ327702 NAK327702:NAM327702 NKG327702:NKI327702 NUC327702:NUE327702 ODY327702:OEA327702 ONU327702:ONW327702 OXQ327702:OXS327702 PHM327702:PHO327702 PRI327702:PRK327702 QBE327702:QBG327702 QLA327702:QLC327702 QUW327702:QUY327702 RES327702:REU327702 ROO327702:ROQ327702 RYK327702:RYM327702 SIG327702:SII327702 SSC327702:SSE327702 TBY327702:TCA327702 TLU327702:TLW327702 TVQ327702:TVS327702 UFM327702:UFO327702 UPI327702:UPK327702 UZE327702:UZG327702 VJA327702:VJC327702 VSW327702:VSY327702 WCS327702:WCU327702 WMO327702:WMQ327702 WWK327702:WWM327702 R393238:V393238 JY393238:KA393238 TU393238:TW393238 ADQ393238:ADS393238 ANM393238:ANO393238 AXI393238:AXK393238 BHE393238:BHG393238 BRA393238:BRC393238 CAW393238:CAY393238 CKS393238:CKU393238 CUO393238:CUQ393238 DEK393238:DEM393238 DOG393238:DOI393238 DYC393238:DYE393238 EHY393238:EIA393238 ERU393238:ERW393238 FBQ393238:FBS393238 FLM393238:FLO393238 FVI393238:FVK393238 GFE393238:GFG393238 GPA393238:GPC393238 GYW393238:GYY393238 HIS393238:HIU393238 HSO393238:HSQ393238 ICK393238:ICM393238 IMG393238:IMI393238 IWC393238:IWE393238 JFY393238:JGA393238 JPU393238:JPW393238 JZQ393238:JZS393238 KJM393238:KJO393238 KTI393238:KTK393238 LDE393238:LDG393238 LNA393238:LNC393238 LWW393238:LWY393238 MGS393238:MGU393238 MQO393238:MQQ393238 NAK393238:NAM393238 NKG393238:NKI393238 NUC393238:NUE393238 ODY393238:OEA393238 ONU393238:ONW393238 OXQ393238:OXS393238 PHM393238:PHO393238 PRI393238:PRK393238 QBE393238:QBG393238 QLA393238:QLC393238 QUW393238:QUY393238 RES393238:REU393238 ROO393238:ROQ393238 RYK393238:RYM393238 SIG393238:SII393238 SSC393238:SSE393238 TBY393238:TCA393238 TLU393238:TLW393238 TVQ393238:TVS393238 UFM393238:UFO393238 UPI393238:UPK393238 UZE393238:UZG393238 VJA393238:VJC393238 VSW393238:VSY393238 WCS393238:WCU393238 WMO393238:WMQ393238 WWK393238:WWM393238 R458774:V458774 JY458774:KA458774 TU458774:TW458774 ADQ458774:ADS458774 ANM458774:ANO458774 AXI458774:AXK458774 BHE458774:BHG458774 BRA458774:BRC458774 CAW458774:CAY458774 CKS458774:CKU458774 CUO458774:CUQ458774 DEK458774:DEM458774 DOG458774:DOI458774 DYC458774:DYE458774 EHY458774:EIA458774 ERU458774:ERW458774 FBQ458774:FBS458774 FLM458774:FLO458774 FVI458774:FVK458774 GFE458774:GFG458774 GPA458774:GPC458774 GYW458774:GYY458774 HIS458774:HIU458774 HSO458774:HSQ458774 ICK458774:ICM458774 IMG458774:IMI458774 IWC458774:IWE458774 JFY458774:JGA458774 JPU458774:JPW458774 JZQ458774:JZS458774 KJM458774:KJO458774 KTI458774:KTK458774 LDE458774:LDG458774 LNA458774:LNC458774 LWW458774:LWY458774 MGS458774:MGU458774 MQO458774:MQQ458774 NAK458774:NAM458774 NKG458774:NKI458774 NUC458774:NUE458774 ODY458774:OEA458774 ONU458774:ONW458774 OXQ458774:OXS458774 PHM458774:PHO458774 PRI458774:PRK458774 QBE458774:QBG458774 QLA458774:QLC458774 QUW458774:QUY458774 RES458774:REU458774 ROO458774:ROQ458774 RYK458774:RYM458774 SIG458774:SII458774 SSC458774:SSE458774 TBY458774:TCA458774 TLU458774:TLW458774 TVQ458774:TVS458774 UFM458774:UFO458774 UPI458774:UPK458774 UZE458774:UZG458774 VJA458774:VJC458774 VSW458774:VSY458774 WCS458774:WCU458774 WMO458774:WMQ458774 WWK458774:WWM458774 R524310:V524310 JY524310:KA524310 TU524310:TW524310 ADQ524310:ADS524310 ANM524310:ANO524310 AXI524310:AXK524310 BHE524310:BHG524310 BRA524310:BRC524310 CAW524310:CAY524310 CKS524310:CKU524310 CUO524310:CUQ524310 DEK524310:DEM524310 DOG524310:DOI524310 DYC524310:DYE524310 EHY524310:EIA524310 ERU524310:ERW524310 FBQ524310:FBS524310 FLM524310:FLO524310 FVI524310:FVK524310 GFE524310:GFG524310 GPA524310:GPC524310 GYW524310:GYY524310 HIS524310:HIU524310 HSO524310:HSQ524310 ICK524310:ICM524310 IMG524310:IMI524310 IWC524310:IWE524310 JFY524310:JGA524310 JPU524310:JPW524310 JZQ524310:JZS524310 KJM524310:KJO524310 KTI524310:KTK524310 LDE524310:LDG524310 LNA524310:LNC524310 LWW524310:LWY524310 MGS524310:MGU524310 MQO524310:MQQ524310 NAK524310:NAM524310 NKG524310:NKI524310 NUC524310:NUE524310 ODY524310:OEA524310 ONU524310:ONW524310 OXQ524310:OXS524310 PHM524310:PHO524310 PRI524310:PRK524310 QBE524310:QBG524310 QLA524310:QLC524310 QUW524310:QUY524310 RES524310:REU524310 ROO524310:ROQ524310 RYK524310:RYM524310 SIG524310:SII524310 SSC524310:SSE524310 TBY524310:TCA524310 TLU524310:TLW524310 TVQ524310:TVS524310 UFM524310:UFO524310 UPI524310:UPK524310 UZE524310:UZG524310 VJA524310:VJC524310 VSW524310:VSY524310 WCS524310:WCU524310 WMO524310:WMQ524310 WWK524310:WWM524310 R589846:V589846 JY589846:KA589846 TU589846:TW589846 ADQ589846:ADS589846 ANM589846:ANO589846 AXI589846:AXK589846 BHE589846:BHG589846 BRA589846:BRC589846 CAW589846:CAY589846 CKS589846:CKU589846 CUO589846:CUQ589846 DEK589846:DEM589846 DOG589846:DOI589846 DYC589846:DYE589846 EHY589846:EIA589846 ERU589846:ERW589846 FBQ589846:FBS589846 FLM589846:FLO589846 FVI589846:FVK589846 GFE589846:GFG589846 GPA589846:GPC589846 GYW589846:GYY589846 HIS589846:HIU589846 HSO589846:HSQ589846 ICK589846:ICM589846 IMG589846:IMI589846 IWC589846:IWE589846 JFY589846:JGA589846 JPU589846:JPW589846 JZQ589846:JZS589846 KJM589846:KJO589846 KTI589846:KTK589846 LDE589846:LDG589846 LNA589846:LNC589846 LWW589846:LWY589846 MGS589846:MGU589846 MQO589846:MQQ589846 NAK589846:NAM589846 NKG589846:NKI589846 NUC589846:NUE589846 ODY589846:OEA589846 ONU589846:ONW589846 OXQ589846:OXS589846 PHM589846:PHO589846 PRI589846:PRK589846 QBE589846:QBG589846 QLA589846:QLC589846 QUW589846:QUY589846 RES589846:REU589846 ROO589846:ROQ589846 RYK589846:RYM589846 SIG589846:SII589846 SSC589846:SSE589846 TBY589846:TCA589846 TLU589846:TLW589846 TVQ589846:TVS589846 UFM589846:UFO589846 UPI589846:UPK589846 UZE589846:UZG589846 VJA589846:VJC589846 VSW589846:VSY589846 WCS589846:WCU589846 WMO589846:WMQ589846 WWK589846:WWM589846 R655382:V655382 JY655382:KA655382 TU655382:TW655382 ADQ655382:ADS655382 ANM655382:ANO655382 AXI655382:AXK655382 BHE655382:BHG655382 BRA655382:BRC655382 CAW655382:CAY655382 CKS655382:CKU655382 CUO655382:CUQ655382 DEK655382:DEM655382 DOG655382:DOI655382 DYC655382:DYE655382 EHY655382:EIA655382 ERU655382:ERW655382 FBQ655382:FBS655382 FLM655382:FLO655382 FVI655382:FVK655382 GFE655382:GFG655382 GPA655382:GPC655382 GYW655382:GYY655382 HIS655382:HIU655382 HSO655382:HSQ655382 ICK655382:ICM655382 IMG655382:IMI655382 IWC655382:IWE655382 JFY655382:JGA655382 JPU655382:JPW655382 JZQ655382:JZS655382 KJM655382:KJO655382 KTI655382:KTK655382 LDE655382:LDG655382 LNA655382:LNC655382 LWW655382:LWY655382 MGS655382:MGU655382 MQO655382:MQQ655382 NAK655382:NAM655382 NKG655382:NKI655382 NUC655382:NUE655382 ODY655382:OEA655382 ONU655382:ONW655382 OXQ655382:OXS655382 PHM655382:PHO655382 PRI655382:PRK655382 QBE655382:QBG655382 QLA655382:QLC655382 QUW655382:QUY655382 RES655382:REU655382 ROO655382:ROQ655382 RYK655382:RYM655382 SIG655382:SII655382 SSC655382:SSE655382 TBY655382:TCA655382 TLU655382:TLW655382 TVQ655382:TVS655382 UFM655382:UFO655382 UPI655382:UPK655382 UZE655382:UZG655382 VJA655382:VJC655382 VSW655382:VSY655382 WCS655382:WCU655382 WMO655382:WMQ655382 WWK655382:WWM655382 R720918:V720918 JY720918:KA720918 TU720918:TW720918 ADQ720918:ADS720918 ANM720918:ANO720918 AXI720918:AXK720918 BHE720918:BHG720918 BRA720918:BRC720918 CAW720918:CAY720918 CKS720918:CKU720918 CUO720918:CUQ720918 DEK720918:DEM720918 DOG720918:DOI720918 DYC720918:DYE720918 EHY720918:EIA720918 ERU720918:ERW720918 FBQ720918:FBS720918 FLM720918:FLO720918 FVI720918:FVK720918 GFE720918:GFG720918 GPA720918:GPC720918 GYW720918:GYY720918 HIS720918:HIU720918 HSO720918:HSQ720918 ICK720918:ICM720918 IMG720918:IMI720918 IWC720918:IWE720918 JFY720918:JGA720918 JPU720918:JPW720918 JZQ720918:JZS720918 KJM720918:KJO720918 KTI720918:KTK720918 LDE720918:LDG720918 LNA720918:LNC720918 LWW720918:LWY720918 MGS720918:MGU720918 MQO720918:MQQ720918 NAK720918:NAM720918 NKG720918:NKI720918 NUC720918:NUE720918 ODY720918:OEA720918 ONU720918:ONW720918 OXQ720918:OXS720918 PHM720918:PHO720918 PRI720918:PRK720918 QBE720918:QBG720918 QLA720918:QLC720918 QUW720918:QUY720918 RES720918:REU720918 ROO720918:ROQ720918 RYK720918:RYM720918 SIG720918:SII720918 SSC720918:SSE720918 TBY720918:TCA720918 TLU720918:TLW720918 TVQ720918:TVS720918 UFM720918:UFO720918 UPI720918:UPK720918 UZE720918:UZG720918 VJA720918:VJC720918 VSW720918:VSY720918 WCS720918:WCU720918 WMO720918:WMQ720918 WWK720918:WWM720918 R786454:V786454 JY786454:KA786454 TU786454:TW786454 ADQ786454:ADS786454 ANM786454:ANO786454 AXI786454:AXK786454 BHE786454:BHG786454 BRA786454:BRC786454 CAW786454:CAY786454 CKS786454:CKU786454 CUO786454:CUQ786454 DEK786454:DEM786454 DOG786454:DOI786454 DYC786454:DYE786454 EHY786454:EIA786454 ERU786454:ERW786454 FBQ786454:FBS786454 FLM786454:FLO786454 FVI786454:FVK786454 GFE786454:GFG786454 GPA786454:GPC786454 GYW786454:GYY786454 HIS786454:HIU786454 HSO786454:HSQ786454 ICK786454:ICM786454 IMG786454:IMI786454 IWC786454:IWE786454 JFY786454:JGA786454 JPU786454:JPW786454 JZQ786454:JZS786454 KJM786454:KJO786454 KTI786454:KTK786454 LDE786454:LDG786454 LNA786454:LNC786454 LWW786454:LWY786454 MGS786454:MGU786454 MQO786454:MQQ786454 NAK786454:NAM786454 NKG786454:NKI786454 NUC786454:NUE786454 ODY786454:OEA786454 ONU786454:ONW786454 OXQ786454:OXS786454 PHM786454:PHO786454 PRI786454:PRK786454 QBE786454:QBG786454 QLA786454:QLC786454 QUW786454:QUY786454 RES786454:REU786454 ROO786454:ROQ786454 RYK786454:RYM786454 SIG786454:SII786454 SSC786454:SSE786454 TBY786454:TCA786454 TLU786454:TLW786454 TVQ786454:TVS786454 UFM786454:UFO786454 UPI786454:UPK786454 UZE786454:UZG786454 VJA786454:VJC786454 VSW786454:VSY786454 WCS786454:WCU786454 WMO786454:WMQ786454 WWK786454:WWM786454 R851990:V851990 JY851990:KA851990 TU851990:TW851990 ADQ851990:ADS851990 ANM851990:ANO851990 AXI851990:AXK851990 BHE851990:BHG851990 BRA851990:BRC851990 CAW851990:CAY851990 CKS851990:CKU851990 CUO851990:CUQ851990 DEK851990:DEM851990 DOG851990:DOI851990 DYC851990:DYE851990 EHY851990:EIA851990 ERU851990:ERW851990 FBQ851990:FBS851990 FLM851990:FLO851990 FVI851990:FVK851990 GFE851990:GFG851990 GPA851990:GPC851990 GYW851990:GYY851990 HIS851990:HIU851990 HSO851990:HSQ851990 ICK851990:ICM851990 IMG851990:IMI851990 IWC851990:IWE851990 JFY851990:JGA851990 JPU851990:JPW851990 JZQ851990:JZS851990 KJM851990:KJO851990 KTI851990:KTK851990 LDE851990:LDG851990 LNA851990:LNC851990 LWW851990:LWY851990 MGS851990:MGU851990 MQO851990:MQQ851990 NAK851990:NAM851990 NKG851990:NKI851990 NUC851990:NUE851990 ODY851990:OEA851990 ONU851990:ONW851990 OXQ851990:OXS851990 PHM851990:PHO851990 PRI851990:PRK851990 QBE851990:QBG851990 QLA851990:QLC851990 QUW851990:QUY851990 RES851990:REU851990 ROO851990:ROQ851990 RYK851990:RYM851990 SIG851990:SII851990 SSC851990:SSE851990 TBY851990:TCA851990 TLU851990:TLW851990 TVQ851990:TVS851990 UFM851990:UFO851990 UPI851990:UPK851990 UZE851990:UZG851990 VJA851990:VJC851990 VSW851990:VSY851990 WCS851990:WCU851990 WMO851990:WMQ851990 WWK851990:WWM851990 R917526:V917526 JY917526:KA917526 TU917526:TW917526 ADQ917526:ADS917526 ANM917526:ANO917526 AXI917526:AXK917526 BHE917526:BHG917526 BRA917526:BRC917526 CAW917526:CAY917526 CKS917526:CKU917526 CUO917526:CUQ917526 DEK917526:DEM917526 DOG917526:DOI917526 DYC917526:DYE917526 EHY917526:EIA917526 ERU917526:ERW917526 FBQ917526:FBS917526 FLM917526:FLO917526 FVI917526:FVK917526 GFE917526:GFG917526 GPA917526:GPC917526 GYW917526:GYY917526 HIS917526:HIU917526 HSO917526:HSQ917526 ICK917526:ICM917526 IMG917526:IMI917526 IWC917526:IWE917526 JFY917526:JGA917526 JPU917526:JPW917526 JZQ917526:JZS917526 KJM917526:KJO917526 KTI917526:KTK917526 LDE917526:LDG917526 LNA917526:LNC917526 LWW917526:LWY917526 MGS917526:MGU917526 MQO917526:MQQ917526 NAK917526:NAM917526 NKG917526:NKI917526 NUC917526:NUE917526 ODY917526:OEA917526 ONU917526:ONW917526 OXQ917526:OXS917526 PHM917526:PHO917526 PRI917526:PRK917526 QBE917526:QBG917526 QLA917526:QLC917526 QUW917526:QUY917526 RES917526:REU917526 ROO917526:ROQ917526 RYK917526:RYM917526 SIG917526:SII917526 SSC917526:SSE917526 TBY917526:TCA917526 TLU917526:TLW917526 TVQ917526:TVS917526 UFM917526:UFO917526 UPI917526:UPK917526 UZE917526:UZG917526 VJA917526:VJC917526 VSW917526:VSY917526 WCS917526:WCU917526 WMO917526:WMQ917526 WWK917526:WWM917526 R983062:V983062 JY983062:KA983062 TU983062:TW983062 ADQ983062:ADS983062 ANM983062:ANO983062 AXI983062:AXK983062 BHE983062:BHG983062 BRA983062:BRC983062 CAW983062:CAY983062 CKS983062:CKU983062 CUO983062:CUQ983062 DEK983062:DEM983062 DOG983062:DOI983062 DYC983062:DYE983062 EHY983062:EIA983062 ERU983062:ERW983062 FBQ983062:FBS983062 FLM983062:FLO983062 FVI983062:FVK983062 GFE983062:GFG983062 GPA983062:GPC983062 GYW983062:GYY983062 HIS983062:HIU983062 HSO983062:HSQ983062 ICK983062:ICM983062 IMG983062:IMI983062 IWC983062:IWE983062 JFY983062:JGA983062 JPU983062:JPW983062 JZQ983062:JZS983062 KJM983062:KJO983062 KTI983062:KTK983062 LDE983062:LDG983062 LNA983062:LNC983062 LWW983062:LWY983062 MGS983062:MGU983062 MQO983062:MQQ983062 NAK983062:NAM983062 NKG983062:NKI983062 NUC983062:NUE983062 ODY983062:OEA983062 ONU983062:ONW983062 OXQ983062:OXS983062 PHM983062:PHO983062 PRI983062:PRK983062 QBE983062:QBG983062 QLA983062:QLC983062 QUW983062:QUY983062 RES983062:REU983062 ROO983062:ROQ983062 RYK983062:RYM983062 SIG983062:SII983062 SSC983062:SSE983062 TBY983062:TCA983062 TLU983062:TLW983062 TVQ983062:TVS983062 UFM983062:UFO983062 UPI983062:UPK983062 UZE983062:UZG983062 VJA983062:VJC983062 VSW983062:VSY983062 WCS983062:WCU983062 WMO983062:WMQ983062 WWK983062:WWM983062 KC65561:KF65561 TY65561:UB65561 ADU65561:ADX65561 ANQ65561:ANT65561 AXM65561:AXP65561 BHI65561:BHL65561 BRE65561:BRH65561 CBA65561:CBD65561 CKW65561:CKZ65561 CUS65561:CUV65561 DEO65561:DER65561 DOK65561:DON65561 DYG65561:DYJ65561 EIC65561:EIF65561 ERY65561:ESB65561 FBU65561:FBX65561 FLQ65561:FLT65561 FVM65561:FVP65561 GFI65561:GFL65561 GPE65561:GPH65561 GZA65561:GZD65561 HIW65561:HIZ65561 HSS65561:HSV65561 ICO65561:ICR65561 IMK65561:IMN65561 IWG65561:IWJ65561 JGC65561:JGF65561 JPY65561:JQB65561 JZU65561:JZX65561 KJQ65561:KJT65561 KTM65561:KTP65561 LDI65561:LDL65561 LNE65561:LNH65561 LXA65561:LXD65561 MGW65561:MGZ65561 MQS65561:MQV65561 NAO65561:NAR65561 NKK65561:NKN65561 NUG65561:NUJ65561 OEC65561:OEF65561 ONY65561:OOB65561 OXU65561:OXX65561 PHQ65561:PHT65561 PRM65561:PRP65561 QBI65561:QBL65561 QLE65561:QLH65561 QVA65561:QVD65561 REW65561:REZ65561 ROS65561:ROV65561 RYO65561:RYR65561 SIK65561:SIN65561 SSG65561:SSJ65561 TCC65561:TCF65561 TLY65561:TMB65561 TVU65561:TVX65561 UFQ65561:UFT65561 UPM65561:UPP65561 UZI65561:UZL65561 VJE65561:VJH65561 VTA65561:VTD65561 WCW65561:WCZ65561 WMS65561:WMV65561 WWO65561:WWR65561 KC131097:KF131097 TY131097:UB131097 ADU131097:ADX131097 ANQ131097:ANT131097 AXM131097:AXP131097 BHI131097:BHL131097 BRE131097:BRH131097 CBA131097:CBD131097 CKW131097:CKZ131097 CUS131097:CUV131097 DEO131097:DER131097 DOK131097:DON131097 DYG131097:DYJ131097 EIC131097:EIF131097 ERY131097:ESB131097 FBU131097:FBX131097 FLQ131097:FLT131097 FVM131097:FVP131097 GFI131097:GFL131097 GPE131097:GPH131097 GZA131097:GZD131097 HIW131097:HIZ131097 HSS131097:HSV131097 ICO131097:ICR131097 IMK131097:IMN131097 IWG131097:IWJ131097 JGC131097:JGF131097 JPY131097:JQB131097 JZU131097:JZX131097 KJQ131097:KJT131097 KTM131097:KTP131097 LDI131097:LDL131097 LNE131097:LNH131097 LXA131097:LXD131097 MGW131097:MGZ131097 MQS131097:MQV131097 NAO131097:NAR131097 NKK131097:NKN131097 NUG131097:NUJ131097 OEC131097:OEF131097 ONY131097:OOB131097 OXU131097:OXX131097 PHQ131097:PHT131097 PRM131097:PRP131097 QBI131097:QBL131097 QLE131097:QLH131097 QVA131097:QVD131097 REW131097:REZ131097 ROS131097:ROV131097 RYO131097:RYR131097 SIK131097:SIN131097 SSG131097:SSJ131097 TCC131097:TCF131097 TLY131097:TMB131097 TVU131097:TVX131097 UFQ131097:UFT131097 UPM131097:UPP131097 UZI131097:UZL131097 VJE131097:VJH131097 VTA131097:VTD131097 WCW131097:WCZ131097 WMS131097:WMV131097 WWO131097:WWR131097 KC196633:KF196633 TY196633:UB196633 ADU196633:ADX196633 ANQ196633:ANT196633 AXM196633:AXP196633 BHI196633:BHL196633 BRE196633:BRH196633 CBA196633:CBD196633 CKW196633:CKZ196633 CUS196633:CUV196633 DEO196633:DER196633 DOK196633:DON196633 DYG196633:DYJ196633 EIC196633:EIF196633 ERY196633:ESB196633 FBU196633:FBX196633 FLQ196633:FLT196633 FVM196633:FVP196633 GFI196633:GFL196633 GPE196633:GPH196633 GZA196633:GZD196633 HIW196633:HIZ196633 HSS196633:HSV196633 ICO196633:ICR196633 IMK196633:IMN196633 IWG196633:IWJ196633 JGC196633:JGF196633 JPY196633:JQB196633 JZU196633:JZX196633 KJQ196633:KJT196633 KTM196633:KTP196633 LDI196633:LDL196633 LNE196633:LNH196633 LXA196633:LXD196633 MGW196633:MGZ196633 MQS196633:MQV196633 NAO196633:NAR196633 NKK196633:NKN196633 NUG196633:NUJ196633 OEC196633:OEF196633 ONY196633:OOB196633 OXU196633:OXX196633 PHQ196633:PHT196633 PRM196633:PRP196633 QBI196633:QBL196633 QLE196633:QLH196633 QVA196633:QVD196633 REW196633:REZ196633 ROS196633:ROV196633 RYO196633:RYR196633 SIK196633:SIN196633 SSG196633:SSJ196633 TCC196633:TCF196633 TLY196633:TMB196633 TVU196633:TVX196633 UFQ196633:UFT196633 UPM196633:UPP196633 UZI196633:UZL196633 VJE196633:VJH196633 VTA196633:VTD196633 WCW196633:WCZ196633 WMS196633:WMV196633 WWO196633:WWR196633 KC262169:KF262169 TY262169:UB262169 ADU262169:ADX262169 ANQ262169:ANT262169 AXM262169:AXP262169 BHI262169:BHL262169 BRE262169:BRH262169 CBA262169:CBD262169 CKW262169:CKZ262169 CUS262169:CUV262169 DEO262169:DER262169 DOK262169:DON262169 DYG262169:DYJ262169 EIC262169:EIF262169 ERY262169:ESB262169 FBU262169:FBX262169 FLQ262169:FLT262169 FVM262169:FVP262169 GFI262169:GFL262169 GPE262169:GPH262169 GZA262169:GZD262169 HIW262169:HIZ262169 HSS262169:HSV262169 ICO262169:ICR262169 IMK262169:IMN262169 IWG262169:IWJ262169 JGC262169:JGF262169 JPY262169:JQB262169 JZU262169:JZX262169 KJQ262169:KJT262169 KTM262169:KTP262169 LDI262169:LDL262169 LNE262169:LNH262169 LXA262169:LXD262169 MGW262169:MGZ262169 MQS262169:MQV262169 NAO262169:NAR262169 NKK262169:NKN262169 NUG262169:NUJ262169 OEC262169:OEF262169 ONY262169:OOB262169 OXU262169:OXX262169 PHQ262169:PHT262169 PRM262169:PRP262169 QBI262169:QBL262169 QLE262169:QLH262169 QVA262169:QVD262169 REW262169:REZ262169 ROS262169:ROV262169 RYO262169:RYR262169 SIK262169:SIN262169 SSG262169:SSJ262169 TCC262169:TCF262169 TLY262169:TMB262169 TVU262169:TVX262169 UFQ262169:UFT262169 UPM262169:UPP262169 UZI262169:UZL262169 VJE262169:VJH262169 VTA262169:VTD262169 WCW262169:WCZ262169 WMS262169:WMV262169 WWO262169:WWR262169 KC327705:KF327705 TY327705:UB327705 ADU327705:ADX327705 ANQ327705:ANT327705 AXM327705:AXP327705 BHI327705:BHL327705 BRE327705:BRH327705 CBA327705:CBD327705 CKW327705:CKZ327705 CUS327705:CUV327705 DEO327705:DER327705 DOK327705:DON327705 DYG327705:DYJ327705 EIC327705:EIF327705 ERY327705:ESB327705 FBU327705:FBX327705 FLQ327705:FLT327705 FVM327705:FVP327705 GFI327705:GFL327705 GPE327705:GPH327705 GZA327705:GZD327705 HIW327705:HIZ327705 HSS327705:HSV327705 ICO327705:ICR327705 IMK327705:IMN327705 IWG327705:IWJ327705 JGC327705:JGF327705 JPY327705:JQB327705 JZU327705:JZX327705 KJQ327705:KJT327705 KTM327705:KTP327705 LDI327705:LDL327705 LNE327705:LNH327705 LXA327705:LXD327705 MGW327705:MGZ327705 MQS327705:MQV327705 NAO327705:NAR327705 NKK327705:NKN327705 NUG327705:NUJ327705 OEC327705:OEF327705 ONY327705:OOB327705 OXU327705:OXX327705 PHQ327705:PHT327705 PRM327705:PRP327705 QBI327705:QBL327705 QLE327705:QLH327705 QVA327705:QVD327705 REW327705:REZ327705 ROS327705:ROV327705 RYO327705:RYR327705 SIK327705:SIN327705 SSG327705:SSJ327705 TCC327705:TCF327705 TLY327705:TMB327705 TVU327705:TVX327705 UFQ327705:UFT327705 UPM327705:UPP327705 UZI327705:UZL327705 VJE327705:VJH327705 VTA327705:VTD327705 WCW327705:WCZ327705 WMS327705:WMV327705 WWO327705:WWR327705 KC393241:KF393241 TY393241:UB393241 ADU393241:ADX393241 ANQ393241:ANT393241 AXM393241:AXP393241 BHI393241:BHL393241 BRE393241:BRH393241 CBA393241:CBD393241 CKW393241:CKZ393241 CUS393241:CUV393241 DEO393241:DER393241 DOK393241:DON393241 DYG393241:DYJ393241 EIC393241:EIF393241 ERY393241:ESB393241 FBU393241:FBX393241 FLQ393241:FLT393241 FVM393241:FVP393241 GFI393241:GFL393241 GPE393241:GPH393241 GZA393241:GZD393241 HIW393241:HIZ393241 HSS393241:HSV393241 ICO393241:ICR393241 IMK393241:IMN393241 IWG393241:IWJ393241 JGC393241:JGF393241 JPY393241:JQB393241 JZU393241:JZX393241 KJQ393241:KJT393241 KTM393241:KTP393241 LDI393241:LDL393241 LNE393241:LNH393241 LXA393241:LXD393241 MGW393241:MGZ393241 MQS393241:MQV393241 NAO393241:NAR393241 NKK393241:NKN393241 NUG393241:NUJ393241 OEC393241:OEF393241 ONY393241:OOB393241 OXU393241:OXX393241 PHQ393241:PHT393241 PRM393241:PRP393241 QBI393241:QBL393241 QLE393241:QLH393241 QVA393241:QVD393241 REW393241:REZ393241 ROS393241:ROV393241 RYO393241:RYR393241 SIK393241:SIN393241 SSG393241:SSJ393241 TCC393241:TCF393241 TLY393241:TMB393241 TVU393241:TVX393241 UFQ393241:UFT393241 UPM393241:UPP393241 UZI393241:UZL393241 VJE393241:VJH393241 VTA393241:VTD393241 WCW393241:WCZ393241 WMS393241:WMV393241 WWO393241:WWR393241 KC458777:KF458777 TY458777:UB458777 ADU458777:ADX458777 ANQ458777:ANT458777 AXM458777:AXP458777 BHI458777:BHL458777 BRE458777:BRH458777 CBA458777:CBD458777 CKW458777:CKZ458777 CUS458777:CUV458777 DEO458777:DER458777 DOK458777:DON458777 DYG458777:DYJ458777 EIC458777:EIF458777 ERY458777:ESB458777 FBU458777:FBX458777 FLQ458777:FLT458777 FVM458777:FVP458777 GFI458777:GFL458777 GPE458777:GPH458777 GZA458777:GZD458777 HIW458777:HIZ458777 HSS458777:HSV458777 ICO458777:ICR458777 IMK458777:IMN458777 IWG458777:IWJ458777 JGC458777:JGF458777 JPY458777:JQB458777 JZU458777:JZX458777 KJQ458777:KJT458777 KTM458777:KTP458777 LDI458777:LDL458777 LNE458777:LNH458777 LXA458777:LXD458777 MGW458777:MGZ458777 MQS458777:MQV458777 NAO458777:NAR458777 NKK458777:NKN458777 NUG458777:NUJ458777 OEC458777:OEF458777 ONY458777:OOB458777 OXU458777:OXX458777 PHQ458777:PHT458777 PRM458777:PRP458777 QBI458777:QBL458777 QLE458777:QLH458777 QVA458777:QVD458777 REW458777:REZ458777 ROS458777:ROV458777 RYO458777:RYR458777 SIK458777:SIN458777 SSG458777:SSJ458777 TCC458777:TCF458777 TLY458777:TMB458777 TVU458777:TVX458777 UFQ458777:UFT458777 UPM458777:UPP458777 UZI458777:UZL458777 VJE458777:VJH458777 VTA458777:VTD458777 WCW458777:WCZ458777 WMS458777:WMV458777 WWO458777:WWR458777 KC524313:KF524313 TY524313:UB524313 ADU524313:ADX524313 ANQ524313:ANT524313 AXM524313:AXP524313 BHI524313:BHL524313 BRE524313:BRH524313 CBA524313:CBD524313 CKW524313:CKZ524313 CUS524313:CUV524313 DEO524313:DER524313 DOK524313:DON524313 DYG524313:DYJ524313 EIC524313:EIF524313 ERY524313:ESB524313 FBU524313:FBX524313 FLQ524313:FLT524313 FVM524313:FVP524313 GFI524313:GFL524313 GPE524313:GPH524313 GZA524313:GZD524313 HIW524313:HIZ524313 HSS524313:HSV524313 ICO524313:ICR524313 IMK524313:IMN524313 IWG524313:IWJ524313 JGC524313:JGF524313 JPY524313:JQB524313 JZU524313:JZX524313 KJQ524313:KJT524313 KTM524313:KTP524313 LDI524313:LDL524313 LNE524313:LNH524313 LXA524313:LXD524313 MGW524313:MGZ524313 MQS524313:MQV524313 NAO524313:NAR524313 NKK524313:NKN524313 NUG524313:NUJ524313 OEC524313:OEF524313 ONY524313:OOB524313 OXU524313:OXX524313 PHQ524313:PHT524313 PRM524313:PRP524313 QBI524313:QBL524313 QLE524313:QLH524313 QVA524313:QVD524313 REW524313:REZ524313 ROS524313:ROV524313 RYO524313:RYR524313 SIK524313:SIN524313 SSG524313:SSJ524313 TCC524313:TCF524313 TLY524313:TMB524313 TVU524313:TVX524313 UFQ524313:UFT524313 UPM524313:UPP524313 UZI524313:UZL524313 VJE524313:VJH524313 VTA524313:VTD524313 WCW524313:WCZ524313 WMS524313:WMV524313 WWO524313:WWR524313 KC589849:KF589849 TY589849:UB589849 ADU589849:ADX589849 ANQ589849:ANT589849 AXM589849:AXP589849 BHI589849:BHL589849 BRE589849:BRH589849 CBA589849:CBD589849 CKW589849:CKZ589849 CUS589849:CUV589849 DEO589849:DER589849 DOK589849:DON589849 DYG589849:DYJ589849 EIC589849:EIF589849 ERY589849:ESB589849 FBU589849:FBX589849 FLQ589849:FLT589849 FVM589849:FVP589849 GFI589849:GFL589849 GPE589849:GPH589849 GZA589849:GZD589849 HIW589849:HIZ589849 HSS589849:HSV589849 ICO589849:ICR589849 IMK589849:IMN589849 IWG589849:IWJ589849 JGC589849:JGF589849 JPY589849:JQB589849 JZU589849:JZX589849 KJQ589849:KJT589849 KTM589849:KTP589849 LDI589849:LDL589849 LNE589849:LNH589849 LXA589849:LXD589849 MGW589849:MGZ589849 MQS589849:MQV589849 NAO589849:NAR589849 NKK589849:NKN589849 NUG589849:NUJ589849 OEC589849:OEF589849 ONY589849:OOB589849 OXU589849:OXX589849 PHQ589849:PHT589849 PRM589849:PRP589849 QBI589849:QBL589849 QLE589849:QLH589849 QVA589849:QVD589849 REW589849:REZ589849 ROS589849:ROV589849 RYO589849:RYR589849 SIK589849:SIN589849 SSG589849:SSJ589849 TCC589849:TCF589849 TLY589849:TMB589849 TVU589849:TVX589849 UFQ589849:UFT589849 UPM589849:UPP589849 UZI589849:UZL589849 VJE589849:VJH589849 VTA589849:VTD589849 WCW589849:WCZ589849 WMS589849:WMV589849 WWO589849:WWR589849 KC655385:KF655385 TY655385:UB655385 ADU655385:ADX655385 ANQ655385:ANT655385 AXM655385:AXP655385 BHI655385:BHL655385 BRE655385:BRH655385 CBA655385:CBD655385 CKW655385:CKZ655385 CUS655385:CUV655385 DEO655385:DER655385 DOK655385:DON655385 DYG655385:DYJ655385 EIC655385:EIF655385 ERY655385:ESB655385 FBU655385:FBX655385 FLQ655385:FLT655385 FVM655385:FVP655385 GFI655385:GFL655385 GPE655385:GPH655385 GZA655385:GZD655385 HIW655385:HIZ655385 HSS655385:HSV655385 ICO655385:ICR655385 IMK655385:IMN655385 IWG655385:IWJ655385 JGC655385:JGF655385 JPY655385:JQB655385 JZU655385:JZX655385 KJQ655385:KJT655385 KTM655385:KTP655385 LDI655385:LDL655385 LNE655385:LNH655385 LXA655385:LXD655385 MGW655385:MGZ655385 MQS655385:MQV655385 NAO655385:NAR655385 NKK655385:NKN655385 NUG655385:NUJ655385 OEC655385:OEF655385 ONY655385:OOB655385 OXU655385:OXX655385 PHQ655385:PHT655385 PRM655385:PRP655385 QBI655385:QBL655385 QLE655385:QLH655385 QVA655385:QVD655385 REW655385:REZ655385 ROS655385:ROV655385 RYO655385:RYR655385 SIK655385:SIN655385 SSG655385:SSJ655385 TCC655385:TCF655385 TLY655385:TMB655385 TVU655385:TVX655385 UFQ655385:UFT655385 UPM655385:UPP655385 UZI655385:UZL655385 VJE655385:VJH655385 VTA655385:VTD655385 WCW655385:WCZ655385 WMS655385:WMV655385 WWO655385:WWR655385 KC720921:KF720921 TY720921:UB720921 ADU720921:ADX720921 ANQ720921:ANT720921 AXM720921:AXP720921 BHI720921:BHL720921 BRE720921:BRH720921 CBA720921:CBD720921 CKW720921:CKZ720921 CUS720921:CUV720921 DEO720921:DER720921 DOK720921:DON720921 DYG720921:DYJ720921 EIC720921:EIF720921 ERY720921:ESB720921 FBU720921:FBX720921 FLQ720921:FLT720921 FVM720921:FVP720921 GFI720921:GFL720921 GPE720921:GPH720921 GZA720921:GZD720921 HIW720921:HIZ720921 HSS720921:HSV720921 ICO720921:ICR720921 IMK720921:IMN720921 IWG720921:IWJ720921 JGC720921:JGF720921 JPY720921:JQB720921 JZU720921:JZX720921 KJQ720921:KJT720921 KTM720921:KTP720921 LDI720921:LDL720921 LNE720921:LNH720921 LXA720921:LXD720921 MGW720921:MGZ720921 MQS720921:MQV720921 NAO720921:NAR720921 NKK720921:NKN720921 NUG720921:NUJ720921 OEC720921:OEF720921 ONY720921:OOB720921 OXU720921:OXX720921 PHQ720921:PHT720921 PRM720921:PRP720921 QBI720921:QBL720921 QLE720921:QLH720921 QVA720921:QVD720921 REW720921:REZ720921 ROS720921:ROV720921 RYO720921:RYR720921 SIK720921:SIN720921 SSG720921:SSJ720921 TCC720921:TCF720921 TLY720921:TMB720921 TVU720921:TVX720921 UFQ720921:UFT720921 UPM720921:UPP720921 UZI720921:UZL720921 VJE720921:VJH720921 VTA720921:VTD720921 WCW720921:WCZ720921 WMS720921:WMV720921 WWO720921:WWR720921 KC786457:KF786457 TY786457:UB786457 ADU786457:ADX786457 ANQ786457:ANT786457 AXM786457:AXP786457 BHI786457:BHL786457 BRE786457:BRH786457 CBA786457:CBD786457 CKW786457:CKZ786457 CUS786457:CUV786457 DEO786457:DER786457 DOK786457:DON786457 DYG786457:DYJ786457 EIC786457:EIF786457 ERY786457:ESB786457 FBU786457:FBX786457 FLQ786457:FLT786457 FVM786457:FVP786457 GFI786457:GFL786457 GPE786457:GPH786457 GZA786457:GZD786457 HIW786457:HIZ786457 HSS786457:HSV786457 ICO786457:ICR786457 IMK786457:IMN786457 IWG786457:IWJ786457 JGC786457:JGF786457 JPY786457:JQB786457 JZU786457:JZX786457 KJQ786457:KJT786457 KTM786457:KTP786457 LDI786457:LDL786457 LNE786457:LNH786457 LXA786457:LXD786457 MGW786457:MGZ786457 MQS786457:MQV786457 NAO786457:NAR786457 NKK786457:NKN786457 NUG786457:NUJ786457 OEC786457:OEF786457 ONY786457:OOB786457 OXU786457:OXX786457 PHQ786457:PHT786457 PRM786457:PRP786457 QBI786457:QBL786457 QLE786457:QLH786457 QVA786457:QVD786457 REW786457:REZ786457 ROS786457:ROV786457 RYO786457:RYR786457 SIK786457:SIN786457 SSG786457:SSJ786457 TCC786457:TCF786457 TLY786457:TMB786457 TVU786457:TVX786457 UFQ786457:UFT786457 UPM786457:UPP786457 UZI786457:UZL786457 VJE786457:VJH786457 VTA786457:VTD786457 WCW786457:WCZ786457 WMS786457:WMV786457 WWO786457:WWR786457 KC851993:KF851993 TY851993:UB851993 ADU851993:ADX851993 ANQ851993:ANT851993 AXM851993:AXP851993 BHI851993:BHL851993 BRE851993:BRH851993 CBA851993:CBD851993 CKW851993:CKZ851993 CUS851993:CUV851993 DEO851993:DER851993 DOK851993:DON851993 DYG851993:DYJ851993 EIC851993:EIF851993 ERY851993:ESB851993 FBU851993:FBX851993 FLQ851993:FLT851993 FVM851993:FVP851993 GFI851993:GFL851993 GPE851993:GPH851993 GZA851993:GZD851993 HIW851993:HIZ851993 HSS851993:HSV851993 ICO851993:ICR851993 IMK851993:IMN851993 IWG851993:IWJ851993 JGC851993:JGF851993 JPY851993:JQB851993 JZU851993:JZX851993 KJQ851993:KJT851993 KTM851993:KTP851993 LDI851993:LDL851993 LNE851993:LNH851993 LXA851993:LXD851993 MGW851993:MGZ851993 MQS851993:MQV851993 NAO851993:NAR851993 NKK851993:NKN851993 NUG851993:NUJ851993 OEC851993:OEF851993 ONY851993:OOB851993 OXU851993:OXX851993 PHQ851993:PHT851993 PRM851993:PRP851993 QBI851993:QBL851993 QLE851993:QLH851993 QVA851993:QVD851993 REW851993:REZ851993 ROS851993:ROV851993 RYO851993:RYR851993 SIK851993:SIN851993 SSG851993:SSJ851993 TCC851993:TCF851993 TLY851993:TMB851993 TVU851993:TVX851993 UFQ851993:UFT851993 UPM851993:UPP851993 UZI851993:UZL851993 VJE851993:VJH851993 VTA851993:VTD851993 WCW851993:WCZ851993 WMS851993:WMV851993 WWO851993:WWR851993 KC917529:KF917529 TY917529:UB917529 ADU917529:ADX917529 ANQ917529:ANT917529 AXM917529:AXP917529 BHI917529:BHL917529 BRE917529:BRH917529 CBA917529:CBD917529 CKW917529:CKZ917529 CUS917529:CUV917529 DEO917529:DER917529 DOK917529:DON917529 DYG917529:DYJ917529 EIC917529:EIF917529 ERY917529:ESB917529 FBU917529:FBX917529 FLQ917529:FLT917529 FVM917529:FVP917529 GFI917529:GFL917529 GPE917529:GPH917529 GZA917529:GZD917529 HIW917529:HIZ917529 HSS917529:HSV917529 ICO917529:ICR917529 IMK917529:IMN917529 IWG917529:IWJ917529 JGC917529:JGF917529 JPY917529:JQB917529 JZU917529:JZX917529 KJQ917529:KJT917529 KTM917529:KTP917529 LDI917529:LDL917529 LNE917529:LNH917529 LXA917529:LXD917529 MGW917529:MGZ917529 MQS917529:MQV917529 NAO917529:NAR917529 NKK917529:NKN917529 NUG917529:NUJ917529 OEC917529:OEF917529 ONY917529:OOB917529 OXU917529:OXX917529 PHQ917529:PHT917529 PRM917529:PRP917529 QBI917529:QBL917529 QLE917529:QLH917529 QVA917529:QVD917529 REW917529:REZ917529 ROS917529:ROV917529 RYO917529:RYR917529 SIK917529:SIN917529 SSG917529:SSJ917529 TCC917529:TCF917529 TLY917529:TMB917529 TVU917529:TVX917529 UFQ917529:UFT917529 UPM917529:UPP917529 UZI917529:UZL917529 VJE917529:VJH917529 VTA917529:VTD917529 WCW917529:WCZ917529 WMS917529:WMV917529 WWO917529:WWR917529 X917529:Y917529 X851993:Y851993 X786457:Y786457 X720921:Y720921 X655385:Y655385 X589849:Y589849 X524313:Y524313 X458777:Y458777 X393241:Y393241 X327705:Y327705 X262169:Y262169 X196633:Y196633 X131097:Y131097 X65561:Y65561 X983065:Y983065" xr:uid="{39B97AE0-F78B-448D-BF38-FB1667AD17F8}">
      <formula1>"いる,いない"</formula1>
    </dataValidation>
  </dataValidations>
  <pageMargins left="0.6692913385826772" right="0.55118110236220474" top="0.62992125984251968" bottom="0.70866141732283472" header="0.51181102362204722" footer="0.51181102362204722"/>
  <pageSetup paperSize="9" scale="74" firstPageNumber="0" orientation="landscape" horizontalDpi="300" verticalDpi="300" r:id="rId1"/>
  <headerFooter alignWithMargins="0">
    <oddFooter>&amp;C&amp;A</oddFooter>
  </headerFooter>
  <ignoredErrors>
    <ignoredError sqref="N3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0D44-9351-45AB-BCA9-0C3FA87C2892}">
  <sheetPr codeName="Sheet29">
    <pageSetUpPr fitToPage="1"/>
  </sheetPr>
  <dimension ref="A1:AC27"/>
  <sheetViews>
    <sheetView showGridLines="0" view="pageBreakPreview" zoomScaleNormal="100" zoomScaleSheetLayoutView="100" workbookViewId="0"/>
  </sheetViews>
  <sheetFormatPr defaultColWidth="8.125" defaultRowHeight="13.5"/>
  <cols>
    <col min="1" max="47" width="3.375" style="4" customWidth="1"/>
    <col min="48" max="276" width="8.125" style="4"/>
    <col min="277" max="298" width="3.375" style="4" customWidth="1"/>
    <col min="299" max="532" width="8.125" style="4"/>
    <col min="533" max="554" width="3.375" style="4" customWidth="1"/>
    <col min="555" max="788" width="8.125" style="4"/>
    <col min="789" max="810" width="3.375" style="4" customWidth="1"/>
    <col min="811" max="1044" width="8.125" style="4"/>
    <col min="1045" max="1066" width="3.375" style="4" customWidth="1"/>
    <col min="1067" max="1300" width="8.125" style="4"/>
    <col min="1301" max="1322" width="3.375" style="4" customWidth="1"/>
    <col min="1323" max="1556" width="8.125" style="4"/>
    <col min="1557" max="1578" width="3.375" style="4" customWidth="1"/>
    <col min="1579" max="1812" width="8.125" style="4"/>
    <col min="1813" max="1834" width="3.375" style="4" customWidth="1"/>
    <col min="1835" max="2068" width="8.125" style="4"/>
    <col min="2069" max="2090" width="3.375" style="4" customWidth="1"/>
    <col min="2091" max="2324" width="8.125" style="4"/>
    <col min="2325" max="2346" width="3.375" style="4" customWidth="1"/>
    <col min="2347" max="2580" width="8.125" style="4"/>
    <col min="2581" max="2602" width="3.375" style="4" customWidth="1"/>
    <col min="2603" max="2836" width="8.125" style="4"/>
    <col min="2837" max="2858" width="3.375" style="4" customWidth="1"/>
    <col min="2859" max="3092" width="8.125" style="4"/>
    <col min="3093" max="3114" width="3.375" style="4" customWidth="1"/>
    <col min="3115" max="3348" width="8.125" style="4"/>
    <col min="3349" max="3370" width="3.375" style="4" customWidth="1"/>
    <col min="3371" max="3604" width="8.125" style="4"/>
    <col min="3605" max="3626" width="3.375" style="4" customWidth="1"/>
    <col min="3627" max="3860" width="8.125" style="4"/>
    <col min="3861" max="3882" width="3.375" style="4" customWidth="1"/>
    <col min="3883" max="4116" width="8.125" style="4"/>
    <col min="4117" max="4138" width="3.375" style="4" customWidth="1"/>
    <col min="4139" max="4372" width="8.125" style="4"/>
    <col min="4373" max="4394" width="3.375" style="4" customWidth="1"/>
    <col min="4395" max="4628" width="8.125" style="4"/>
    <col min="4629" max="4650" width="3.375" style="4" customWidth="1"/>
    <col min="4651" max="4884" width="8.125" style="4"/>
    <col min="4885" max="4906" width="3.375" style="4" customWidth="1"/>
    <col min="4907" max="5140" width="8.125" style="4"/>
    <col min="5141" max="5162" width="3.375" style="4" customWidth="1"/>
    <col min="5163" max="5396" width="8.125" style="4"/>
    <col min="5397" max="5418" width="3.375" style="4" customWidth="1"/>
    <col min="5419" max="5652" width="8.125" style="4"/>
    <col min="5653" max="5674" width="3.375" style="4" customWidth="1"/>
    <col min="5675" max="5908" width="8.125" style="4"/>
    <col min="5909" max="5930" width="3.375" style="4" customWidth="1"/>
    <col min="5931" max="6164" width="8.125" style="4"/>
    <col min="6165" max="6186" width="3.375" style="4" customWidth="1"/>
    <col min="6187" max="6420" width="8.125" style="4"/>
    <col min="6421" max="6442" width="3.375" style="4" customWidth="1"/>
    <col min="6443" max="6676" width="8.125" style="4"/>
    <col min="6677" max="6698" width="3.375" style="4" customWidth="1"/>
    <col min="6699" max="6932" width="8.125" style="4"/>
    <col min="6933" max="6954" width="3.375" style="4" customWidth="1"/>
    <col min="6955" max="7188" width="8.125" style="4"/>
    <col min="7189" max="7210" width="3.375" style="4" customWidth="1"/>
    <col min="7211" max="7444" width="8.125" style="4"/>
    <col min="7445" max="7466" width="3.375" style="4" customWidth="1"/>
    <col min="7467" max="7700" width="8.125" style="4"/>
    <col min="7701" max="7722" width="3.375" style="4" customWidth="1"/>
    <col min="7723" max="7956" width="8.125" style="4"/>
    <col min="7957" max="7978" width="3.375" style="4" customWidth="1"/>
    <col min="7979" max="8212" width="8.125" style="4"/>
    <col min="8213" max="8234" width="3.375" style="4" customWidth="1"/>
    <col min="8235" max="8468" width="8.125" style="4"/>
    <col min="8469" max="8490" width="3.375" style="4" customWidth="1"/>
    <col min="8491" max="8724" width="8.125" style="4"/>
    <col min="8725" max="8746" width="3.375" style="4" customWidth="1"/>
    <col min="8747" max="8980" width="8.125" style="4"/>
    <col min="8981" max="9002" width="3.375" style="4" customWidth="1"/>
    <col min="9003" max="9236" width="8.125" style="4"/>
    <col min="9237" max="9258" width="3.375" style="4" customWidth="1"/>
    <col min="9259" max="9492" width="8.125" style="4"/>
    <col min="9493" max="9514" width="3.375" style="4" customWidth="1"/>
    <col min="9515" max="9748" width="8.125" style="4"/>
    <col min="9749" max="9770" width="3.375" style="4" customWidth="1"/>
    <col min="9771" max="10004" width="8.125" style="4"/>
    <col min="10005" max="10026" width="3.375" style="4" customWidth="1"/>
    <col min="10027" max="10260" width="8.125" style="4"/>
    <col min="10261" max="10282" width="3.375" style="4" customWidth="1"/>
    <col min="10283" max="10516" width="8.125" style="4"/>
    <col min="10517" max="10538" width="3.375" style="4" customWidth="1"/>
    <col min="10539" max="10772" width="8.125" style="4"/>
    <col min="10773" max="10794" width="3.375" style="4" customWidth="1"/>
    <col min="10795" max="11028" width="8.125" style="4"/>
    <col min="11029" max="11050" width="3.375" style="4" customWidth="1"/>
    <col min="11051" max="11284" width="8.125" style="4"/>
    <col min="11285" max="11306" width="3.375" style="4" customWidth="1"/>
    <col min="11307" max="11540" width="8.125" style="4"/>
    <col min="11541" max="11562" width="3.375" style="4" customWidth="1"/>
    <col min="11563" max="11796" width="8.125" style="4"/>
    <col min="11797" max="11818" width="3.375" style="4" customWidth="1"/>
    <col min="11819" max="12052" width="8.125" style="4"/>
    <col min="12053" max="12074" width="3.375" style="4" customWidth="1"/>
    <col min="12075" max="12308" width="8.125" style="4"/>
    <col min="12309" max="12330" width="3.375" style="4" customWidth="1"/>
    <col min="12331" max="12564" width="8.125" style="4"/>
    <col min="12565" max="12586" width="3.375" style="4" customWidth="1"/>
    <col min="12587" max="12820" width="8.125" style="4"/>
    <col min="12821" max="12842" width="3.375" style="4" customWidth="1"/>
    <col min="12843" max="13076" width="8.125" style="4"/>
    <col min="13077" max="13098" width="3.375" style="4" customWidth="1"/>
    <col min="13099" max="13332" width="8.125" style="4"/>
    <col min="13333" max="13354" width="3.375" style="4" customWidth="1"/>
    <col min="13355" max="13588" width="8.125" style="4"/>
    <col min="13589" max="13610" width="3.375" style="4" customWidth="1"/>
    <col min="13611" max="13844" width="8.125" style="4"/>
    <col min="13845" max="13866" width="3.375" style="4" customWidth="1"/>
    <col min="13867" max="14100" width="8.125" style="4"/>
    <col min="14101" max="14122" width="3.375" style="4" customWidth="1"/>
    <col min="14123" max="14356" width="8.125" style="4"/>
    <col min="14357" max="14378" width="3.375" style="4" customWidth="1"/>
    <col min="14379" max="14612" width="8.125" style="4"/>
    <col min="14613" max="14634" width="3.375" style="4" customWidth="1"/>
    <col min="14635" max="14868" width="8.125" style="4"/>
    <col min="14869" max="14890" width="3.375" style="4" customWidth="1"/>
    <col min="14891" max="15124" width="8.125" style="4"/>
    <col min="15125" max="15146" width="3.375" style="4" customWidth="1"/>
    <col min="15147" max="15380" width="8.125" style="4"/>
    <col min="15381" max="15402" width="3.375" style="4" customWidth="1"/>
    <col min="15403" max="15636" width="8.125" style="4"/>
    <col min="15637" max="15658" width="3.375" style="4" customWidth="1"/>
    <col min="15659" max="15892" width="8.125" style="4"/>
    <col min="15893" max="15914" width="3.375" style="4" customWidth="1"/>
    <col min="15915" max="16148" width="8.125" style="4"/>
    <col min="16149" max="16170" width="3.375" style="4" customWidth="1"/>
    <col min="16171" max="16384" width="8.125" style="4"/>
  </cols>
  <sheetData>
    <row r="1" spans="1:29" ht="20.100000000000001" customHeight="1">
      <c r="A1" s="4" t="s">
        <v>266</v>
      </c>
    </row>
    <row r="2" spans="1:29" s="56" customFormat="1" ht="8.1" customHeight="1"/>
    <row r="3" spans="1:29" s="56" customFormat="1" ht="18.75" customHeight="1">
      <c r="A3" s="56" t="s">
        <v>387</v>
      </c>
    </row>
    <row r="4" spans="1:29" s="56" customFormat="1" ht="8.1" customHeight="1"/>
    <row r="5" spans="1:29" s="43" customFormat="1" ht="18.75" customHeight="1">
      <c r="A5" s="56" t="s">
        <v>274</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s="56" customFormat="1" ht="18.75" customHeight="1">
      <c r="C6" s="56" t="s">
        <v>163</v>
      </c>
      <c r="R6" s="921">
        <f>'P27'!N35</f>
        <v>0</v>
      </c>
      <c r="S6" s="922"/>
      <c r="T6" s="922"/>
      <c r="U6" s="922"/>
      <c r="V6" s="922"/>
      <c r="W6" s="922"/>
      <c r="X6" s="922"/>
      <c r="Y6" s="61" t="s">
        <v>153</v>
      </c>
    </row>
    <row r="7" spans="1:29" s="56" customFormat="1" ht="18.75" customHeight="1">
      <c r="D7" s="56" t="s">
        <v>164</v>
      </c>
      <c r="S7" s="85"/>
    </row>
    <row r="8" spans="1:29" s="56" customFormat="1" ht="18.75" customHeight="1">
      <c r="D8" s="56" t="s">
        <v>165</v>
      </c>
      <c r="E8" s="44"/>
      <c r="F8" s="44"/>
      <c r="G8" s="44"/>
      <c r="H8" s="44"/>
      <c r="I8" s="44"/>
      <c r="J8" s="44"/>
      <c r="K8" s="44"/>
      <c r="L8" s="44"/>
      <c r="M8" s="44"/>
      <c r="N8" s="44"/>
      <c r="O8" s="44"/>
      <c r="P8" s="44"/>
      <c r="Q8" s="44"/>
      <c r="R8" s="953" t="s">
        <v>151</v>
      </c>
      <c r="S8" s="954"/>
      <c r="T8" s="954"/>
      <c r="U8" s="954"/>
      <c r="V8" s="954"/>
      <c r="W8" s="954"/>
      <c r="X8" s="954"/>
      <c r="Y8" s="955"/>
      <c r="Z8" s="72"/>
    </row>
    <row r="9" spans="1:29" s="56" customFormat="1" ht="18.75" customHeight="1">
      <c r="D9" s="56" t="s">
        <v>166</v>
      </c>
      <c r="E9" s="44"/>
      <c r="F9" s="44"/>
      <c r="G9" s="44"/>
      <c r="H9" s="44"/>
      <c r="I9" s="44"/>
      <c r="J9" s="44"/>
      <c r="K9" s="44"/>
      <c r="L9" s="44"/>
      <c r="M9" s="44"/>
      <c r="N9" s="44"/>
      <c r="O9" s="44"/>
      <c r="P9" s="44"/>
      <c r="Q9" s="44"/>
      <c r="R9" s="965" t="s">
        <v>151</v>
      </c>
      <c r="S9" s="966"/>
      <c r="T9" s="966"/>
      <c r="U9" s="966"/>
      <c r="V9" s="966"/>
      <c r="W9" s="966"/>
      <c r="X9" s="966"/>
      <c r="Y9" s="967"/>
      <c r="Z9" s="72"/>
    </row>
    <row r="10" spans="1:29" s="56" customFormat="1" ht="18.75" customHeight="1">
      <c r="D10" s="791" t="s">
        <v>273</v>
      </c>
      <c r="E10" s="791"/>
      <c r="F10" s="791"/>
      <c r="G10" s="791"/>
      <c r="H10" s="957" t="s">
        <v>327</v>
      </c>
      <c r="I10" s="957"/>
      <c r="J10" s="957"/>
      <c r="K10" s="957"/>
      <c r="L10" s="957"/>
      <c r="M10" s="957"/>
      <c r="N10" s="957"/>
      <c r="O10" s="957"/>
      <c r="P10" s="957"/>
      <c r="Q10" s="957"/>
      <c r="R10" s="957"/>
      <c r="S10" s="957"/>
      <c r="T10" s="957"/>
      <c r="U10" s="957"/>
      <c r="V10" s="957"/>
      <c r="W10" s="957"/>
      <c r="X10" s="957"/>
      <c r="Y10" s="957"/>
      <c r="Z10" s="72"/>
    </row>
    <row r="11" spans="1:29" s="56" customFormat="1" ht="18.75" customHeight="1">
      <c r="D11" s="956"/>
      <c r="E11" s="956"/>
      <c r="F11" s="956"/>
      <c r="G11" s="956"/>
      <c r="H11" s="958"/>
      <c r="I11" s="958"/>
      <c r="J11" s="958"/>
      <c r="K11" s="958"/>
      <c r="L11" s="958"/>
      <c r="M11" s="958"/>
      <c r="N11" s="958"/>
      <c r="O11" s="958"/>
      <c r="P11" s="958"/>
      <c r="Q11" s="958"/>
      <c r="R11" s="958"/>
      <c r="S11" s="958"/>
      <c r="T11" s="958"/>
      <c r="U11" s="958"/>
      <c r="V11" s="958"/>
      <c r="W11" s="958"/>
      <c r="X11" s="958"/>
      <c r="Y11" s="958"/>
      <c r="Z11" s="72"/>
    </row>
    <row r="12" spans="1:29" s="56" customFormat="1" ht="18.75" customHeight="1">
      <c r="D12" s="776"/>
      <c r="E12" s="776"/>
      <c r="F12" s="776"/>
      <c r="G12" s="776"/>
      <c r="H12" s="959"/>
      <c r="I12" s="959"/>
      <c r="J12" s="959"/>
      <c r="K12" s="959"/>
      <c r="L12" s="959"/>
      <c r="M12" s="959"/>
      <c r="N12" s="959"/>
      <c r="O12" s="959"/>
      <c r="P12" s="959"/>
      <c r="Q12" s="959"/>
      <c r="R12" s="959"/>
      <c r="S12" s="959"/>
      <c r="T12" s="959"/>
      <c r="U12" s="959"/>
      <c r="V12" s="959"/>
      <c r="W12" s="959"/>
      <c r="X12" s="959"/>
      <c r="Y12" s="959"/>
      <c r="Z12" s="72"/>
    </row>
    <row r="13" spans="1:29" s="56" customFormat="1" ht="18.75" customHeight="1">
      <c r="D13" s="960" t="s">
        <v>173</v>
      </c>
      <c r="E13" s="961"/>
      <c r="F13" s="961"/>
      <c r="G13" s="961"/>
      <c r="H13" s="961"/>
      <c r="I13" s="961"/>
      <c r="J13" s="961"/>
      <c r="K13" s="961"/>
      <c r="L13" s="961"/>
      <c r="M13" s="961"/>
      <c r="N13" s="961"/>
      <c r="O13" s="961"/>
      <c r="P13" s="961"/>
      <c r="Q13" s="961"/>
      <c r="R13" s="962" t="s">
        <v>151</v>
      </c>
      <c r="S13" s="963"/>
      <c r="T13" s="963"/>
      <c r="U13" s="963"/>
      <c r="V13" s="963"/>
      <c r="W13" s="963"/>
      <c r="X13" s="963"/>
      <c r="Y13" s="964"/>
      <c r="Z13" s="72"/>
    </row>
    <row r="14" spans="1:29" s="56" customFormat="1" ht="18.75" customHeight="1">
      <c r="D14" s="56" t="s">
        <v>168</v>
      </c>
      <c r="E14" s="44"/>
      <c r="F14" s="44"/>
      <c r="G14" s="44"/>
      <c r="H14" s="44"/>
      <c r="I14" s="44"/>
      <c r="J14" s="44"/>
      <c r="K14" s="44"/>
      <c r="L14" s="44"/>
      <c r="M14" s="44"/>
      <c r="N14" s="44"/>
      <c r="O14" s="44"/>
      <c r="P14" s="44"/>
      <c r="Q14" s="44"/>
      <c r="R14" s="953" t="s">
        <v>151</v>
      </c>
      <c r="S14" s="954"/>
      <c r="T14" s="954"/>
      <c r="U14" s="954"/>
      <c r="V14" s="954"/>
      <c r="W14" s="954"/>
      <c r="X14" s="954"/>
      <c r="Y14" s="955"/>
      <c r="Z14" s="72"/>
    </row>
    <row r="15" spans="1:29" s="56" customFormat="1" ht="18.75" customHeight="1">
      <c r="D15" s="56" t="s">
        <v>169</v>
      </c>
      <c r="E15" s="44"/>
      <c r="F15" s="44"/>
      <c r="G15" s="44"/>
      <c r="H15" s="44"/>
      <c r="I15" s="44"/>
      <c r="J15" s="44"/>
      <c r="K15" s="44"/>
      <c r="L15" s="44"/>
      <c r="M15" s="44"/>
      <c r="N15" s="44"/>
      <c r="O15" s="44"/>
      <c r="P15" s="44"/>
      <c r="Q15" s="44"/>
      <c r="R15" s="953" t="s">
        <v>151</v>
      </c>
      <c r="S15" s="954"/>
      <c r="T15" s="954"/>
      <c r="U15" s="954"/>
      <c r="V15" s="954"/>
      <c r="W15" s="954"/>
      <c r="X15" s="954"/>
      <c r="Y15" s="955"/>
      <c r="Z15" s="72"/>
    </row>
    <row r="16" spans="1:29" s="56" customFormat="1" ht="18.75" customHeight="1">
      <c r="E16" s="44"/>
      <c r="F16" s="44"/>
      <c r="G16" s="44"/>
      <c r="H16" s="44"/>
      <c r="I16" s="44"/>
      <c r="J16" s="44"/>
      <c r="K16" s="44"/>
      <c r="L16" s="44"/>
      <c r="M16" s="44"/>
      <c r="N16" s="44"/>
      <c r="O16" s="44"/>
      <c r="P16" s="44"/>
      <c r="Q16" s="44"/>
      <c r="R16" s="44"/>
      <c r="S16" s="44"/>
      <c r="T16" s="44"/>
      <c r="U16" s="44"/>
      <c r="V16" s="44"/>
      <c r="W16" s="44"/>
      <c r="X16" s="44"/>
      <c r="Y16" s="44"/>
      <c r="Z16" s="44"/>
      <c r="AA16" s="44"/>
      <c r="AB16" s="44"/>
      <c r="AC16" s="44"/>
    </row>
    <row r="17" spans="3:29" s="56" customFormat="1" ht="18.75" customHeight="1">
      <c r="C17" s="56" t="s">
        <v>170</v>
      </c>
      <c r="R17" s="921">
        <f>'P27'!N36</f>
        <v>0</v>
      </c>
      <c r="S17" s="922"/>
      <c r="T17" s="922"/>
      <c r="U17" s="922"/>
      <c r="V17" s="922"/>
      <c r="W17" s="922"/>
      <c r="X17" s="922"/>
      <c r="Y17" s="61" t="s">
        <v>153</v>
      </c>
    </row>
    <row r="18" spans="3:29" s="56" customFormat="1" ht="18.75" customHeight="1">
      <c r="D18" s="56" t="s">
        <v>164</v>
      </c>
    </row>
    <row r="19" spans="3:29" s="56" customFormat="1" ht="18.75" customHeight="1">
      <c r="D19" s="56" t="s">
        <v>165</v>
      </c>
      <c r="E19" s="44"/>
      <c r="F19" s="44"/>
      <c r="G19" s="44"/>
      <c r="H19" s="44"/>
      <c r="I19" s="44"/>
      <c r="J19" s="44"/>
      <c r="K19" s="44"/>
      <c r="L19" s="44"/>
      <c r="M19" s="44"/>
      <c r="N19" s="44"/>
      <c r="O19" s="44"/>
      <c r="P19" s="44"/>
      <c r="Q19" s="44"/>
      <c r="R19" s="953" t="s">
        <v>151</v>
      </c>
      <c r="S19" s="954"/>
      <c r="T19" s="954"/>
      <c r="U19" s="954"/>
      <c r="V19" s="954"/>
      <c r="W19" s="954"/>
      <c r="X19" s="954"/>
      <c r="Y19" s="955"/>
      <c r="Z19" s="72"/>
    </row>
    <row r="20" spans="3:29" s="56" customFormat="1" ht="18.75" customHeight="1">
      <c r="D20" s="56" t="s">
        <v>166</v>
      </c>
      <c r="E20" s="44"/>
      <c r="F20" s="44"/>
      <c r="G20" s="44"/>
      <c r="H20" s="44"/>
      <c r="I20" s="44"/>
      <c r="J20" s="44"/>
      <c r="K20" s="44"/>
      <c r="L20" s="44"/>
      <c r="M20" s="44"/>
      <c r="N20" s="44"/>
      <c r="O20" s="44"/>
      <c r="P20" s="44"/>
      <c r="Q20" s="44"/>
      <c r="R20" s="965" t="s">
        <v>151</v>
      </c>
      <c r="S20" s="966"/>
      <c r="T20" s="966"/>
      <c r="U20" s="966"/>
      <c r="V20" s="966"/>
      <c r="W20" s="966"/>
      <c r="X20" s="966"/>
      <c r="Y20" s="967"/>
      <c r="Z20" s="72"/>
    </row>
    <row r="21" spans="3:29" s="56" customFormat="1" ht="18.75" customHeight="1">
      <c r="D21" s="777" t="s">
        <v>273</v>
      </c>
      <c r="E21" s="777"/>
      <c r="F21" s="777"/>
      <c r="G21" s="777"/>
      <c r="H21" s="968" t="s">
        <v>328</v>
      </c>
      <c r="I21" s="968"/>
      <c r="J21" s="968"/>
      <c r="K21" s="968"/>
      <c r="L21" s="968"/>
      <c r="M21" s="968"/>
      <c r="N21" s="968"/>
      <c r="O21" s="968"/>
      <c r="P21" s="968"/>
      <c r="Q21" s="968"/>
      <c r="R21" s="968"/>
      <c r="S21" s="968"/>
      <c r="T21" s="968"/>
      <c r="U21" s="968"/>
      <c r="V21" s="968"/>
      <c r="W21" s="968"/>
      <c r="X21" s="968"/>
      <c r="Y21" s="968"/>
      <c r="Z21" s="72"/>
    </row>
    <row r="22" spans="3:29" s="56" customFormat="1" ht="18.75" customHeight="1">
      <c r="D22" s="777"/>
      <c r="E22" s="777"/>
      <c r="F22" s="777"/>
      <c r="G22" s="777"/>
      <c r="H22" s="968"/>
      <c r="I22" s="968"/>
      <c r="J22" s="968"/>
      <c r="K22" s="968"/>
      <c r="L22" s="968"/>
      <c r="M22" s="968"/>
      <c r="N22" s="968"/>
      <c r="O22" s="968"/>
      <c r="P22" s="968"/>
      <c r="Q22" s="968"/>
      <c r="R22" s="968"/>
      <c r="S22" s="968"/>
      <c r="T22" s="968"/>
      <c r="U22" s="968"/>
      <c r="V22" s="968"/>
      <c r="W22" s="968"/>
      <c r="X22" s="968"/>
      <c r="Y22" s="968"/>
      <c r="Z22" s="72"/>
    </row>
    <row r="23" spans="3:29" s="56" customFormat="1" ht="18.75" customHeight="1">
      <c r="D23" s="777"/>
      <c r="E23" s="777"/>
      <c r="F23" s="777"/>
      <c r="G23" s="777"/>
      <c r="H23" s="968"/>
      <c r="I23" s="968"/>
      <c r="J23" s="968"/>
      <c r="K23" s="968"/>
      <c r="L23" s="968"/>
      <c r="M23" s="968"/>
      <c r="N23" s="968"/>
      <c r="O23" s="968"/>
      <c r="P23" s="968"/>
      <c r="Q23" s="968"/>
      <c r="R23" s="968"/>
      <c r="S23" s="968"/>
      <c r="T23" s="968"/>
      <c r="U23" s="968"/>
      <c r="V23" s="968"/>
      <c r="W23" s="968"/>
      <c r="X23" s="968"/>
      <c r="Y23" s="968"/>
      <c r="Z23" s="72"/>
    </row>
    <row r="24" spans="3:29" s="56" customFormat="1" ht="18.75" customHeight="1">
      <c r="D24" s="969" t="s">
        <v>173</v>
      </c>
      <c r="E24" s="969"/>
      <c r="F24" s="969"/>
      <c r="G24" s="969"/>
      <c r="H24" s="969"/>
      <c r="I24" s="969"/>
      <c r="J24" s="969"/>
      <c r="K24" s="969"/>
      <c r="L24" s="969"/>
      <c r="M24" s="969"/>
      <c r="N24" s="969"/>
      <c r="O24" s="969"/>
      <c r="P24" s="969"/>
      <c r="Q24" s="969"/>
      <c r="R24" s="970" t="s">
        <v>151</v>
      </c>
      <c r="S24" s="970"/>
      <c r="T24" s="970"/>
      <c r="U24" s="970"/>
      <c r="V24" s="970"/>
      <c r="W24" s="970"/>
      <c r="X24" s="970"/>
      <c r="Y24" s="970"/>
      <c r="Z24" s="72"/>
    </row>
    <row r="25" spans="3:29" s="56" customFormat="1" ht="18.75" customHeight="1">
      <c r="D25" s="56" t="s">
        <v>168</v>
      </c>
      <c r="E25" s="44"/>
      <c r="F25" s="44"/>
      <c r="G25" s="44"/>
      <c r="H25" s="44"/>
      <c r="I25" s="44"/>
      <c r="J25" s="44"/>
      <c r="K25" s="44"/>
      <c r="L25" s="44"/>
      <c r="M25" s="44"/>
      <c r="N25" s="44"/>
      <c r="O25" s="44"/>
      <c r="P25" s="44"/>
      <c r="Q25" s="44"/>
      <c r="R25" s="953" t="s">
        <v>151</v>
      </c>
      <c r="S25" s="954"/>
      <c r="T25" s="954"/>
      <c r="U25" s="954"/>
      <c r="V25" s="954"/>
      <c r="W25" s="954"/>
      <c r="X25" s="954"/>
      <c r="Y25" s="955"/>
      <c r="Z25" s="72"/>
    </row>
    <row r="26" spans="3:29" s="56" customFormat="1" ht="18.75" customHeight="1">
      <c r="D26" s="56" t="s">
        <v>169</v>
      </c>
      <c r="E26" s="44"/>
      <c r="F26" s="44"/>
      <c r="G26" s="44"/>
      <c r="H26" s="44"/>
      <c r="I26" s="44"/>
      <c r="J26" s="44"/>
      <c r="K26" s="44"/>
      <c r="L26" s="44"/>
      <c r="M26" s="44"/>
      <c r="N26" s="44"/>
      <c r="O26" s="44"/>
      <c r="P26" s="44"/>
      <c r="Q26" s="44"/>
      <c r="R26" s="953" t="s">
        <v>171</v>
      </c>
      <c r="S26" s="954"/>
      <c r="T26" s="954"/>
      <c r="U26" s="954"/>
      <c r="V26" s="954"/>
      <c r="W26" s="954"/>
      <c r="X26" s="954"/>
      <c r="Y26" s="955"/>
      <c r="Z26" s="72"/>
    </row>
    <row r="27" spans="3:29" s="56" customFormat="1" ht="18.75" customHeight="1">
      <c r="E27" s="44"/>
      <c r="F27" s="44"/>
      <c r="G27" s="44"/>
      <c r="H27" s="44"/>
      <c r="I27" s="44"/>
      <c r="J27" s="44"/>
      <c r="K27" s="44"/>
      <c r="L27" s="44"/>
      <c r="M27" s="44"/>
      <c r="N27" s="44"/>
      <c r="O27" s="44"/>
      <c r="P27" s="44"/>
      <c r="Q27" s="44"/>
      <c r="R27" s="44"/>
      <c r="S27" s="44"/>
      <c r="T27" s="44"/>
      <c r="U27" s="44"/>
      <c r="V27" s="44"/>
      <c r="W27" s="44"/>
      <c r="X27" s="44"/>
      <c r="Y27" s="44"/>
      <c r="Z27" s="44"/>
      <c r="AA27" s="44"/>
      <c r="AB27" s="44"/>
      <c r="AC27" s="44"/>
    </row>
  </sheetData>
  <sheetProtection algorithmName="SHA-512" hashValue="fv754RKhUn2f76b6KGOlVptOSxmincQ3HHlRyNyr47ccuXa0SWPR2+zntqdLXHXS9szZoEEH0yyP1ohTRitivQ==" saltValue="8ivUid3xttQ0AnUY/ez+wQ==" spinCount="100000" sheet="1" objects="1" scenarios="1"/>
  <mergeCells count="18">
    <mergeCell ref="R6:X6"/>
    <mergeCell ref="R8:Y8"/>
    <mergeCell ref="R9:Y9"/>
    <mergeCell ref="R17:X17"/>
    <mergeCell ref="R19:Y19"/>
    <mergeCell ref="R26:Y26"/>
    <mergeCell ref="D10:G12"/>
    <mergeCell ref="H10:Y12"/>
    <mergeCell ref="D13:Q13"/>
    <mergeCell ref="R13:Y13"/>
    <mergeCell ref="R14:Y14"/>
    <mergeCell ref="R15:Y15"/>
    <mergeCell ref="R20:Y20"/>
    <mergeCell ref="D21:G23"/>
    <mergeCell ref="H21:Y23"/>
    <mergeCell ref="D24:Q24"/>
    <mergeCell ref="R24:Y24"/>
    <mergeCell ref="R25:Y25"/>
  </mergeCells>
  <phoneticPr fontId="4"/>
  <dataValidations count="5">
    <dataValidation type="list" operator="equal" allowBlank="1" showErrorMessage="1" errorTitle="入力規則違反" error="リストから選択してください" sqref="KG983006:KJ983006 UC983006:UF983006 ADY983006:AEB983006 ANU983006:ANX983006 AXQ983006:AXT983006 BHM983006:BHP983006 BRI983006:BRL983006 CBE983006:CBH983006 CLA983006:CLD983006 CUW983006:CUZ983006 DES983006:DEV983006 DOO983006:DOR983006 DYK983006:DYN983006 EIG983006:EIJ983006 ESC983006:ESF983006 FBY983006:FCB983006 FLU983006:FLX983006 FVQ983006:FVT983006 GFM983006:GFP983006 GPI983006:GPL983006 GZE983006:GZH983006 HJA983006:HJD983006 HSW983006:HSZ983006 ICS983006:ICV983006 IMO983006:IMR983006 IWK983006:IWN983006 JGG983006:JGJ983006 JQC983006:JQF983006 JZY983006:KAB983006 KJU983006:KJX983006 KTQ983006:KTT983006 LDM983006:LDP983006 LNI983006:LNL983006 LXE983006:LXH983006 MHA983006:MHD983006 MQW983006:MQZ983006 NAS983006:NAV983006 NKO983006:NKR983006 NUK983006:NUN983006 OEG983006:OEJ983006 OOC983006:OOF983006 OXY983006:OYB983006 PHU983006:PHX983006 PRQ983006:PRT983006 QBM983006:QBP983006 QLI983006:QLL983006 QVE983006:QVH983006 RFA983006:RFD983006 ROW983006:ROZ983006 RYS983006:RYV983006 SIO983006:SIR983006 SSK983006:SSN983006 TCG983006:TCJ983006 TMC983006:TMF983006 TVY983006:TWB983006 UFU983006:UFX983006 UPQ983006:UPT983006 UZM983006:UZP983006 VJI983006:VJL983006 VTE983006:VTH983006 WDA983006:WDD983006 WMW983006:WMZ983006 WWS983006:WWV983006 V65491:Z65491 KC65491:KE65491 TY65491:UA65491 ADU65491:ADW65491 ANQ65491:ANS65491 AXM65491:AXO65491 BHI65491:BHK65491 BRE65491:BRG65491 CBA65491:CBC65491 CKW65491:CKY65491 CUS65491:CUU65491 DEO65491:DEQ65491 DOK65491:DOM65491 DYG65491:DYI65491 EIC65491:EIE65491 ERY65491:ESA65491 FBU65491:FBW65491 FLQ65491:FLS65491 FVM65491:FVO65491 GFI65491:GFK65491 GPE65491:GPG65491 GZA65491:GZC65491 HIW65491:HIY65491 HSS65491:HSU65491 ICO65491:ICQ65491 IMK65491:IMM65491 IWG65491:IWI65491 JGC65491:JGE65491 JPY65491:JQA65491 JZU65491:JZW65491 KJQ65491:KJS65491 KTM65491:KTO65491 LDI65491:LDK65491 LNE65491:LNG65491 LXA65491:LXC65491 MGW65491:MGY65491 MQS65491:MQU65491 NAO65491:NAQ65491 NKK65491:NKM65491 NUG65491:NUI65491 OEC65491:OEE65491 ONY65491:OOA65491 OXU65491:OXW65491 PHQ65491:PHS65491 PRM65491:PRO65491 QBI65491:QBK65491 QLE65491:QLG65491 QVA65491:QVC65491 REW65491:REY65491 ROS65491:ROU65491 RYO65491:RYQ65491 SIK65491:SIM65491 SSG65491:SSI65491 TCC65491:TCE65491 TLY65491:TMA65491 TVU65491:TVW65491 UFQ65491:UFS65491 UPM65491:UPO65491 UZI65491:UZK65491 VJE65491:VJG65491 VTA65491:VTC65491 WCW65491:WCY65491 WMS65491:WMU65491 WWO65491:WWQ65491 V131027:Z131027 KC131027:KE131027 TY131027:UA131027 ADU131027:ADW131027 ANQ131027:ANS131027 AXM131027:AXO131027 BHI131027:BHK131027 BRE131027:BRG131027 CBA131027:CBC131027 CKW131027:CKY131027 CUS131027:CUU131027 DEO131027:DEQ131027 DOK131027:DOM131027 DYG131027:DYI131027 EIC131027:EIE131027 ERY131027:ESA131027 FBU131027:FBW131027 FLQ131027:FLS131027 FVM131027:FVO131027 GFI131027:GFK131027 GPE131027:GPG131027 GZA131027:GZC131027 HIW131027:HIY131027 HSS131027:HSU131027 ICO131027:ICQ131027 IMK131027:IMM131027 IWG131027:IWI131027 JGC131027:JGE131027 JPY131027:JQA131027 JZU131027:JZW131027 KJQ131027:KJS131027 KTM131027:KTO131027 LDI131027:LDK131027 LNE131027:LNG131027 LXA131027:LXC131027 MGW131027:MGY131027 MQS131027:MQU131027 NAO131027:NAQ131027 NKK131027:NKM131027 NUG131027:NUI131027 OEC131027:OEE131027 ONY131027:OOA131027 OXU131027:OXW131027 PHQ131027:PHS131027 PRM131027:PRO131027 QBI131027:QBK131027 QLE131027:QLG131027 QVA131027:QVC131027 REW131027:REY131027 ROS131027:ROU131027 RYO131027:RYQ131027 SIK131027:SIM131027 SSG131027:SSI131027 TCC131027:TCE131027 TLY131027:TMA131027 TVU131027:TVW131027 UFQ131027:UFS131027 UPM131027:UPO131027 UZI131027:UZK131027 VJE131027:VJG131027 VTA131027:VTC131027 WCW131027:WCY131027 WMS131027:WMU131027 WWO131027:WWQ131027 V196563:Z196563 KC196563:KE196563 TY196563:UA196563 ADU196563:ADW196563 ANQ196563:ANS196563 AXM196563:AXO196563 BHI196563:BHK196563 BRE196563:BRG196563 CBA196563:CBC196563 CKW196563:CKY196563 CUS196563:CUU196563 DEO196563:DEQ196563 DOK196563:DOM196563 DYG196563:DYI196563 EIC196563:EIE196563 ERY196563:ESA196563 FBU196563:FBW196563 FLQ196563:FLS196563 FVM196563:FVO196563 GFI196563:GFK196563 GPE196563:GPG196563 GZA196563:GZC196563 HIW196563:HIY196563 HSS196563:HSU196563 ICO196563:ICQ196563 IMK196563:IMM196563 IWG196563:IWI196563 JGC196563:JGE196563 JPY196563:JQA196563 JZU196563:JZW196563 KJQ196563:KJS196563 KTM196563:KTO196563 LDI196563:LDK196563 LNE196563:LNG196563 LXA196563:LXC196563 MGW196563:MGY196563 MQS196563:MQU196563 NAO196563:NAQ196563 NKK196563:NKM196563 NUG196563:NUI196563 OEC196563:OEE196563 ONY196563:OOA196563 OXU196563:OXW196563 PHQ196563:PHS196563 PRM196563:PRO196563 QBI196563:QBK196563 QLE196563:QLG196563 QVA196563:QVC196563 REW196563:REY196563 ROS196563:ROU196563 RYO196563:RYQ196563 SIK196563:SIM196563 SSG196563:SSI196563 TCC196563:TCE196563 TLY196563:TMA196563 TVU196563:TVW196563 UFQ196563:UFS196563 UPM196563:UPO196563 UZI196563:UZK196563 VJE196563:VJG196563 VTA196563:VTC196563 WCW196563:WCY196563 WMS196563:WMU196563 WWO196563:WWQ196563 V262099:Z262099 KC262099:KE262099 TY262099:UA262099 ADU262099:ADW262099 ANQ262099:ANS262099 AXM262099:AXO262099 BHI262099:BHK262099 BRE262099:BRG262099 CBA262099:CBC262099 CKW262099:CKY262099 CUS262099:CUU262099 DEO262099:DEQ262099 DOK262099:DOM262099 DYG262099:DYI262099 EIC262099:EIE262099 ERY262099:ESA262099 FBU262099:FBW262099 FLQ262099:FLS262099 FVM262099:FVO262099 GFI262099:GFK262099 GPE262099:GPG262099 GZA262099:GZC262099 HIW262099:HIY262099 HSS262099:HSU262099 ICO262099:ICQ262099 IMK262099:IMM262099 IWG262099:IWI262099 JGC262099:JGE262099 JPY262099:JQA262099 JZU262099:JZW262099 KJQ262099:KJS262099 KTM262099:KTO262099 LDI262099:LDK262099 LNE262099:LNG262099 LXA262099:LXC262099 MGW262099:MGY262099 MQS262099:MQU262099 NAO262099:NAQ262099 NKK262099:NKM262099 NUG262099:NUI262099 OEC262099:OEE262099 ONY262099:OOA262099 OXU262099:OXW262099 PHQ262099:PHS262099 PRM262099:PRO262099 QBI262099:QBK262099 QLE262099:QLG262099 QVA262099:QVC262099 REW262099:REY262099 ROS262099:ROU262099 RYO262099:RYQ262099 SIK262099:SIM262099 SSG262099:SSI262099 TCC262099:TCE262099 TLY262099:TMA262099 TVU262099:TVW262099 UFQ262099:UFS262099 UPM262099:UPO262099 UZI262099:UZK262099 VJE262099:VJG262099 VTA262099:VTC262099 WCW262099:WCY262099 WMS262099:WMU262099 WWO262099:WWQ262099 V327635:Z327635 KC327635:KE327635 TY327635:UA327635 ADU327635:ADW327635 ANQ327635:ANS327635 AXM327635:AXO327635 BHI327635:BHK327635 BRE327635:BRG327635 CBA327635:CBC327635 CKW327635:CKY327635 CUS327635:CUU327635 DEO327635:DEQ327635 DOK327635:DOM327635 DYG327635:DYI327635 EIC327635:EIE327635 ERY327635:ESA327635 FBU327635:FBW327635 FLQ327635:FLS327635 FVM327635:FVO327635 GFI327635:GFK327635 GPE327635:GPG327635 GZA327635:GZC327635 HIW327635:HIY327635 HSS327635:HSU327635 ICO327635:ICQ327635 IMK327635:IMM327635 IWG327635:IWI327635 JGC327635:JGE327635 JPY327635:JQA327635 JZU327635:JZW327635 KJQ327635:KJS327635 KTM327635:KTO327635 LDI327635:LDK327635 LNE327635:LNG327635 LXA327635:LXC327635 MGW327635:MGY327635 MQS327635:MQU327635 NAO327635:NAQ327635 NKK327635:NKM327635 NUG327635:NUI327635 OEC327635:OEE327635 ONY327635:OOA327635 OXU327635:OXW327635 PHQ327635:PHS327635 PRM327635:PRO327635 QBI327635:QBK327635 QLE327635:QLG327635 QVA327635:QVC327635 REW327635:REY327635 ROS327635:ROU327635 RYO327635:RYQ327635 SIK327635:SIM327635 SSG327635:SSI327635 TCC327635:TCE327635 TLY327635:TMA327635 TVU327635:TVW327635 UFQ327635:UFS327635 UPM327635:UPO327635 UZI327635:UZK327635 VJE327635:VJG327635 VTA327635:VTC327635 WCW327635:WCY327635 WMS327635:WMU327635 WWO327635:WWQ327635 V393171:Z393171 KC393171:KE393171 TY393171:UA393171 ADU393171:ADW393171 ANQ393171:ANS393171 AXM393171:AXO393171 BHI393171:BHK393171 BRE393171:BRG393171 CBA393171:CBC393171 CKW393171:CKY393171 CUS393171:CUU393171 DEO393171:DEQ393171 DOK393171:DOM393171 DYG393171:DYI393171 EIC393171:EIE393171 ERY393171:ESA393171 FBU393171:FBW393171 FLQ393171:FLS393171 FVM393171:FVO393171 GFI393171:GFK393171 GPE393171:GPG393171 GZA393171:GZC393171 HIW393171:HIY393171 HSS393171:HSU393171 ICO393171:ICQ393171 IMK393171:IMM393171 IWG393171:IWI393171 JGC393171:JGE393171 JPY393171:JQA393171 JZU393171:JZW393171 KJQ393171:KJS393171 KTM393171:KTO393171 LDI393171:LDK393171 LNE393171:LNG393171 LXA393171:LXC393171 MGW393171:MGY393171 MQS393171:MQU393171 NAO393171:NAQ393171 NKK393171:NKM393171 NUG393171:NUI393171 OEC393171:OEE393171 ONY393171:OOA393171 OXU393171:OXW393171 PHQ393171:PHS393171 PRM393171:PRO393171 QBI393171:QBK393171 QLE393171:QLG393171 QVA393171:QVC393171 REW393171:REY393171 ROS393171:ROU393171 RYO393171:RYQ393171 SIK393171:SIM393171 SSG393171:SSI393171 TCC393171:TCE393171 TLY393171:TMA393171 TVU393171:TVW393171 UFQ393171:UFS393171 UPM393171:UPO393171 UZI393171:UZK393171 VJE393171:VJG393171 VTA393171:VTC393171 WCW393171:WCY393171 WMS393171:WMU393171 WWO393171:WWQ393171 V458707:Z458707 KC458707:KE458707 TY458707:UA458707 ADU458707:ADW458707 ANQ458707:ANS458707 AXM458707:AXO458707 BHI458707:BHK458707 BRE458707:BRG458707 CBA458707:CBC458707 CKW458707:CKY458707 CUS458707:CUU458707 DEO458707:DEQ458707 DOK458707:DOM458707 DYG458707:DYI458707 EIC458707:EIE458707 ERY458707:ESA458707 FBU458707:FBW458707 FLQ458707:FLS458707 FVM458707:FVO458707 GFI458707:GFK458707 GPE458707:GPG458707 GZA458707:GZC458707 HIW458707:HIY458707 HSS458707:HSU458707 ICO458707:ICQ458707 IMK458707:IMM458707 IWG458707:IWI458707 JGC458707:JGE458707 JPY458707:JQA458707 JZU458707:JZW458707 KJQ458707:KJS458707 KTM458707:KTO458707 LDI458707:LDK458707 LNE458707:LNG458707 LXA458707:LXC458707 MGW458707:MGY458707 MQS458707:MQU458707 NAO458707:NAQ458707 NKK458707:NKM458707 NUG458707:NUI458707 OEC458707:OEE458707 ONY458707:OOA458707 OXU458707:OXW458707 PHQ458707:PHS458707 PRM458707:PRO458707 QBI458707:QBK458707 QLE458707:QLG458707 QVA458707:QVC458707 REW458707:REY458707 ROS458707:ROU458707 RYO458707:RYQ458707 SIK458707:SIM458707 SSG458707:SSI458707 TCC458707:TCE458707 TLY458707:TMA458707 TVU458707:TVW458707 UFQ458707:UFS458707 UPM458707:UPO458707 UZI458707:UZK458707 VJE458707:VJG458707 VTA458707:VTC458707 WCW458707:WCY458707 WMS458707:WMU458707 WWO458707:WWQ458707 V524243:Z524243 KC524243:KE524243 TY524243:UA524243 ADU524243:ADW524243 ANQ524243:ANS524243 AXM524243:AXO524243 BHI524243:BHK524243 BRE524243:BRG524243 CBA524243:CBC524243 CKW524243:CKY524243 CUS524243:CUU524243 DEO524243:DEQ524243 DOK524243:DOM524243 DYG524243:DYI524243 EIC524243:EIE524243 ERY524243:ESA524243 FBU524243:FBW524243 FLQ524243:FLS524243 FVM524243:FVO524243 GFI524243:GFK524243 GPE524243:GPG524243 GZA524243:GZC524243 HIW524243:HIY524243 HSS524243:HSU524243 ICO524243:ICQ524243 IMK524243:IMM524243 IWG524243:IWI524243 JGC524243:JGE524243 JPY524243:JQA524243 JZU524243:JZW524243 KJQ524243:KJS524243 KTM524243:KTO524243 LDI524243:LDK524243 LNE524243:LNG524243 LXA524243:LXC524243 MGW524243:MGY524243 MQS524243:MQU524243 NAO524243:NAQ524243 NKK524243:NKM524243 NUG524243:NUI524243 OEC524243:OEE524243 ONY524243:OOA524243 OXU524243:OXW524243 PHQ524243:PHS524243 PRM524243:PRO524243 QBI524243:QBK524243 QLE524243:QLG524243 QVA524243:QVC524243 REW524243:REY524243 ROS524243:ROU524243 RYO524243:RYQ524243 SIK524243:SIM524243 SSG524243:SSI524243 TCC524243:TCE524243 TLY524243:TMA524243 TVU524243:TVW524243 UFQ524243:UFS524243 UPM524243:UPO524243 UZI524243:UZK524243 VJE524243:VJG524243 VTA524243:VTC524243 WCW524243:WCY524243 WMS524243:WMU524243 WWO524243:WWQ524243 V589779:Z589779 KC589779:KE589779 TY589779:UA589779 ADU589779:ADW589779 ANQ589779:ANS589779 AXM589779:AXO589779 BHI589779:BHK589779 BRE589779:BRG589779 CBA589779:CBC589779 CKW589779:CKY589779 CUS589779:CUU589779 DEO589779:DEQ589779 DOK589779:DOM589779 DYG589779:DYI589779 EIC589779:EIE589779 ERY589779:ESA589779 FBU589779:FBW589779 FLQ589779:FLS589779 FVM589779:FVO589779 GFI589779:GFK589779 GPE589779:GPG589779 GZA589779:GZC589779 HIW589779:HIY589779 HSS589779:HSU589779 ICO589779:ICQ589779 IMK589779:IMM589779 IWG589779:IWI589779 JGC589779:JGE589779 JPY589779:JQA589779 JZU589779:JZW589779 KJQ589779:KJS589779 KTM589779:KTO589779 LDI589779:LDK589779 LNE589779:LNG589779 LXA589779:LXC589779 MGW589779:MGY589779 MQS589779:MQU589779 NAO589779:NAQ589779 NKK589779:NKM589779 NUG589779:NUI589779 OEC589779:OEE589779 ONY589779:OOA589779 OXU589779:OXW589779 PHQ589779:PHS589779 PRM589779:PRO589779 QBI589779:QBK589779 QLE589779:QLG589779 QVA589779:QVC589779 REW589779:REY589779 ROS589779:ROU589779 RYO589779:RYQ589779 SIK589779:SIM589779 SSG589779:SSI589779 TCC589779:TCE589779 TLY589779:TMA589779 TVU589779:TVW589779 UFQ589779:UFS589779 UPM589779:UPO589779 UZI589779:UZK589779 VJE589779:VJG589779 VTA589779:VTC589779 WCW589779:WCY589779 WMS589779:WMU589779 WWO589779:WWQ589779 V655315:Z655315 KC655315:KE655315 TY655315:UA655315 ADU655315:ADW655315 ANQ655315:ANS655315 AXM655315:AXO655315 BHI655315:BHK655315 BRE655315:BRG655315 CBA655315:CBC655315 CKW655315:CKY655315 CUS655315:CUU655315 DEO655315:DEQ655315 DOK655315:DOM655315 DYG655315:DYI655315 EIC655315:EIE655315 ERY655315:ESA655315 FBU655315:FBW655315 FLQ655315:FLS655315 FVM655315:FVO655315 GFI655315:GFK655315 GPE655315:GPG655315 GZA655315:GZC655315 HIW655315:HIY655315 HSS655315:HSU655315 ICO655315:ICQ655315 IMK655315:IMM655315 IWG655315:IWI655315 JGC655315:JGE655315 JPY655315:JQA655315 JZU655315:JZW655315 KJQ655315:KJS655315 KTM655315:KTO655315 LDI655315:LDK655315 LNE655315:LNG655315 LXA655315:LXC655315 MGW655315:MGY655315 MQS655315:MQU655315 NAO655315:NAQ655315 NKK655315:NKM655315 NUG655315:NUI655315 OEC655315:OEE655315 ONY655315:OOA655315 OXU655315:OXW655315 PHQ655315:PHS655315 PRM655315:PRO655315 QBI655315:QBK655315 QLE655315:QLG655315 QVA655315:QVC655315 REW655315:REY655315 ROS655315:ROU655315 RYO655315:RYQ655315 SIK655315:SIM655315 SSG655315:SSI655315 TCC655315:TCE655315 TLY655315:TMA655315 TVU655315:TVW655315 UFQ655315:UFS655315 UPM655315:UPO655315 UZI655315:UZK655315 VJE655315:VJG655315 VTA655315:VTC655315 WCW655315:WCY655315 WMS655315:WMU655315 WWO655315:WWQ655315 V720851:Z720851 KC720851:KE720851 TY720851:UA720851 ADU720851:ADW720851 ANQ720851:ANS720851 AXM720851:AXO720851 BHI720851:BHK720851 BRE720851:BRG720851 CBA720851:CBC720851 CKW720851:CKY720851 CUS720851:CUU720851 DEO720851:DEQ720851 DOK720851:DOM720851 DYG720851:DYI720851 EIC720851:EIE720851 ERY720851:ESA720851 FBU720851:FBW720851 FLQ720851:FLS720851 FVM720851:FVO720851 GFI720851:GFK720851 GPE720851:GPG720851 GZA720851:GZC720851 HIW720851:HIY720851 HSS720851:HSU720851 ICO720851:ICQ720851 IMK720851:IMM720851 IWG720851:IWI720851 JGC720851:JGE720851 JPY720851:JQA720851 JZU720851:JZW720851 KJQ720851:KJS720851 KTM720851:KTO720851 LDI720851:LDK720851 LNE720851:LNG720851 LXA720851:LXC720851 MGW720851:MGY720851 MQS720851:MQU720851 NAO720851:NAQ720851 NKK720851:NKM720851 NUG720851:NUI720851 OEC720851:OEE720851 ONY720851:OOA720851 OXU720851:OXW720851 PHQ720851:PHS720851 PRM720851:PRO720851 QBI720851:QBK720851 QLE720851:QLG720851 QVA720851:QVC720851 REW720851:REY720851 ROS720851:ROU720851 RYO720851:RYQ720851 SIK720851:SIM720851 SSG720851:SSI720851 TCC720851:TCE720851 TLY720851:TMA720851 TVU720851:TVW720851 UFQ720851:UFS720851 UPM720851:UPO720851 UZI720851:UZK720851 VJE720851:VJG720851 VTA720851:VTC720851 WCW720851:WCY720851 WMS720851:WMU720851 WWO720851:WWQ720851 V786387:Z786387 KC786387:KE786387 TY786387:UA786387 ADU786387:ADW786387 ANQ786387:ANS786387 AXM786387:AXO786387 BHI786387:BHK786387 BRE786387:BRG786387 CBA786387:CBC786387 CKW786387:CKY786387 CUS786387:CUU786387 DEO786387:DEQ786387 DOK786387:DOM786387 DYG786387:DYI786387 EIC786387:EIE786387 ERY786387:ESA786387 FBU786387:FBW786387 FLQ786387:FLS786387 FVM786387:FVO786387 GFI786387:GFK786387 GPE786387:GPG786387 GZA786387:GZC786387 HIW786387:HIY786387 HSS786387:HSU786387 ICO786387:ICQ786387 IMK786387:IMM786387 IWG786387:IWI786387 JGC786387:JGE786387 JPY786387:JQA786387 JZU786387:JZW786387 KJQ786387:KJS786387 KTM786387:KTO786387 LDI786387:LDK786387 LNE786387:LNG786387 LXA786387:LXC786387 MGW786387:MGY786387 MQS786387:MQU786387 NAO786387:NAQ786387 NKK786387:NKM786387 NUG786387:NUI786387 OEC786387:OEE786387 ONY786387:OOA786387 OXU786387:OXW786387 PHQ786387:PHS786387 PRM786387:PRO786387 QBI786387:QBK786387 QLE786387:QLG786387 QVA786387:QVC786387 REW786387:REY786387 ROS786387:ROU786387 RYO786387:RYQ786387 SIK786387:SIM786387 SSG786387:SSI786387 TCC786387:TCE786387 TLY786387:TMA786387 TVU786387:TVW786387 UFQ786387:UFS786387 UPM786387:UPO786387 UZI786387:UZK786387 VJE786387:VJG786387 VTA786387:VTC786387 WCW786387:WCY786387 WMS786387:WMU786387 WWO786387:WWQ786387 V851923:Z851923 KC851923:KE851923 TY851923:UA851923 ADU851923:ADW851923 ANQ851923:ANS851923 AXM851923:AXO851923 BHI851923:BHK851923 BRE851923:BRG851923 CBA851923:CBC851923 CKW851923:CKY851923 CUS851923:CUU851923 DEO851923:DEQ851923 DOK851923:DOM851923 DYG851923:DYI851923 EIC851923:EIE851923 ERY851923:ESA851923 FBU851923:FBW851923 FLQ851923:FLS851923 FVM851923:FVO851923 GFI851923:GFK851923 GPE851923:GPG851923 GZA851923:GZC851923 HIW851923:HIY851923 HSS851923:HSU851923 ICO851923:ICQ851923 IMK851923:IMM851923 IWG851923:IWI851923 JGC851923:JGE851923 JPY851923:JQA851923 JZU851923:JZW851923 KJQ851923:KJS851923 KTM851923:KTO851923 LDI851923:LDK851923 LNE851923:LNG851923 LXA851923:LXC851923 MGW851923:MGY851923 MQS851923:MQU851923 NAO851923:NAQ851923 NKK851923:NKM851923 NUG851923:NUI851923 OEC851923:OEE851923 ONY851923:OOA851923 OXU851923:OXW851923 PHQ851923:PHS851923 PRM851923:PRO851923 QBI851923:QBK851923 QLE851923:QLG851923 QVA851923:QVC851923 REW851923:REY851923 ROS851923:ROU851923 RYO851923:RYQ851923 SIK851923:SIM851923 SSG851923:SSI851923 TCC851923:TCE851923 TLY851923:TMA851923 TVU851923:TVW851923 UFQ851923:UFS851923 UPM851923:UPO851923 UZI851923:UZK851923 VJE851923:VJG851923 VTA851923:VTC851923 WCW851923:WCY851923 WMS851923:WMU851923 WWO851923:WWQ851923 V917459:Z917459 KC917459:KE917459 TY917459:UA917459 ADU917459:ADW917459 ANQ917459:ANS917459 AXM917459:AXO917459 BHI917459:BHK917459 BRE917459:BRG917459 CBA917459:CBC917459 CKW917459:CKY917459 CUS917459:CUU917459 DEO917459:DEQ917459 DOK917459:DOM917459 DYG917459:DYI917459 EIC917459:EIE917459 ERY917459:ESA917459 FBU917459:FBW917459 FLQ917459:FLS917459 FVM917459:FVO917459 GFI917459:GFK917459 GPE917459:GPG917459 GZA917459:GZC917459 HIW917459:HIY917459 HSS917459:HSU917459 ICO917459:ICQ917459 IMK917459:IMM917459 IWG917459:IWI917459 JGC917459:JGE917459 JPY917459:JQA917459 JZU917459:JZW917459 KJQ917459:KJS917459 KTM917459:KTO917459 LDI917459:LDK917459 LNE917459:LNG917459 LXA917459:LXC917459 MGW917459:MGY917459 MQS917459:MQU917459 NAO917459:NAQ917459 NKK917459:NKM917459 NUG917459:NUI917459 OEC917459:OEE917459 ONY917459:OOA917459 OXU917459:OXW917459 PHQ917459:PHS917459 PRM917459:PRO917459 QBI917459:QBK917459 QLE917459:QLG917459 QVA917459:QVC917459 REW917459:REY917459 ROS917459:ROU917459 RYO917459:RYQ917459 SIK917459:SIM917459 SSG917459:SSI917459 TCC917459:TCE917459 TLY917459:TMA917459 TVU917459:TVW917459 UFQ917459:UFS917459 UPM917459:UPO917459 UZI917459:UZK917459 VJE917459:VJG917459 VTA917459:VTC917459 WCW917459:WCY917459 WMS917459:WMU917459 WWO917459:WWQ917459 V982995:Z982995 KC982995:KE982995 TY982995:UA982995 ADU982995:ADW982995 ANQ982995:ANS982995 AXM982995:AXO982995 BHI982995:BHK982995 BRE982995:BRG982995 CBA982995:CBC982995 CKW982995:CKY982995 CUS982995:CUU982995 DEO982995:DEQ982995 DOK982995:DOM982995 DYG982995:DYI982995 EIC982995:EIE982995 ERY982995:ESA982995 FBU982995:FBW982995 FLQ982995:FLS982995 FVM982995:FVO982995 GFI982995:GFK982995 GPE982995:GPG982995 GZA982995:GZC982995 HIW982995:HIY982995 HSS982995:HSU982995 ICO982995:ICQ982995 IMK982995:IMM982995 IWG982995:IWI982995 JGC982995:JGE982995 JPY982995:JQA982995 JZU982995:JZW982995 KJQ982995:KJS982995 KTM982995:KTO982995 LDI982995:LDK982995 LNE982995:LNG982995 LXA982995:LXC982995 MGW982995:MGY982995 MQS982995:MQU982995 NAO982995:NAQ982995 NKK982995:NKM982995 NUG982995:NUI982995 OEC982995:OEE982995 ONY982995:OOA982995 OXU982995:OXW982995 PHQ982995:PHS982995 PRM982995:PRO982995 QBI982995:QBK982995 QLE982995:QLG982995 QVA982995:QVC982995 REW982995:REY982995 ROS982995:ROU982995 RYO982995:RYQ982995 SIK982995:SIM982995 SSG982995:SSI982995 TCC982995:TCE982995 TLY982995:TMA982995 TVU982995:TVW982995 UFQ982995:UFS982995 UPM982995:UPO982995 UZI982995:UZK982995 VJE982995:VJG982995 VTA982995:VTC982995 WCW982995:WCY982995 WMS982995:WMU982995 WWO982995:WWQ982995 V65495:Z65495 KC65495:KE65495 TY65495:UA65495 ADU65495:ADW65495 ANQ65495:ANS65495 AXM65495:AXO65495 BHI65495:BHK65495 BRE65495:BRG65495 CBA65495:CBC65495 CKW65495:CKY65495 CUS65495:CUU65495 DEO65495:DEQ65495 DOK65495:DOM65495 DYG65495:DYI65495 EIC65495:EIE65495 ERY65495:ESA65495 FBU65495:FBW65495 FLQ65495:FLS65495 FVM65495:FVO65495 GFI65495:GFK65495 GPE65495:GPG65495 GZA65495:GZC65495 HIW65495:HIY65495 HSS65495:HSU65495 ICO65495:ICQ65495 IMK65495:IMM65495 IWG65495:IWI65495 JGC65495:JGE65495 JPY65495:JQA65495 JZU65495:JZW65495 KJQ65495:KJS65495 KTM65495:KTO65495 LDI65495:LDK65495 LNE65495:LNG65495 LXA65495:LXC65495 MGW65495:MGY65495 MQS65495:MQU65495 NAO65495:NAQ65495 NKK65495:NKM65495 NUG65495:NUI65495 OEC65495:OEE65495 ONY65495:OOA65495 OXU65495:OXW65495 PHQ65495:PHS65495 PRM65495:PRO65495 QBI65495:QBK65495 QLE65495:QLG65495 QVA65495:QVC65495 REW65495:REY65495 ROS65495:ROU65495 RYO65495:RYQ65495 SIK65495:SIM65495 SSG65495:SSI65495 TCC65495:TCE65495 TLY65495:TMA65495 TVU65495:TVW65495 UFQ65495:UFS65495 UPM65495:UPO65495 UZI65495:UZK65495 VJE65495:VJG65495 VTA65495:VTC65495 WCW65495:WCY65495 WMS65495:WMU65495 WWO65495:WWQ65495 V131031:Z131031 KC131031:KE131031 TY131031:UA131031 ADU131031:ADW131031 ANQ131031:ANS131031 AXM131031:AXO131031 BHI131031:BHK131031 BRE131031:BRG131031 CBA131031:CBC131031 CKW131031:CKY131031 CUS131031:CUU131031 DEO131031:DEQ131031 DOK131031:DOM131031 DYG131031:DYI131031 EIC131031:EIE131031 ERY131031:ESA131031 FBU131031:FBW131031 FLQ131031:FLS131031 FVM131031:FVO131031 GFI131031:GFK131031 GPE131031:GPG131031 GZA131031:GZC131031 HIW131031:HIY131031 HSS131031:HSU131031 ICO131031:ICQ131031 IMK131031:IMM131031 IWG131031:IWI131031 JGC131031:JGE131031 JPY131031:JQA131031 JZU131031:JZW131031 KJQ131031:KJS131031 KTM131031:KTO131031 LDI131031:LDK131031 LNE131031:LNG131031 LXA131031:LXC131031 MGW131031:MGY131031 MQS131031:MQU131031 NAO131031:NAQ131031 NKK131031:NKM131031 NUG131031:NUI131031 OEC131031:OEE131031 ONY131031:OOA131031 OXU131031:OXW131031 PHQ131031:PHS131031 PRM131031:PRO131031 QBI131031:QBK131031 QLE131031:QLG131031 QVA131031:QVC131031 REW131031:REY131031 ROS131031:ROU131031 RYO131031:RYQ131031 SIK131031:SIM131031 SSG131031:SSI131031 TCC131031:TCE131031 TLY131031:TMA131031 TVU131031:TVW131031 UFQ131031:UFS131031 UPM131031:UPO131031 UZI131031:UZK131031 VJE131031:VJG131031 VTA131031:VTC131031 WCW131031:WCY131031 WMS131031:WMU131031 WWO131031:WWQ131031 V196567:Z196567 KC196567:KE196567 TY196567:UA196567 ADU196567:ADW196567 ANQ196567:ANS196567 AXM196567:AXO196567 BHI196567:BHK196567 BRE196567:BRG196567 CBA196567:CBC196567 CKW196567:CKY196567 CUS196567:CUU196567 DEO196567:DEQ196567 DOK196567:DOM196567 DYG196567:DYI196567 EIC196567:EIE196567 ERY196567:ESA196567 FBU196567:FBW196567 FLQ196567:FLS196567 FVM196567:FVO196567 GFI196567:GFK196567 GPE196567:GPG196567 GZA196567:GZC196567 HIW196567:HIY196567 HSS196567:HSU196567 ICO196567:ICQ196567 IMK196567:IMM196567 IWG196567:IWI196567 JGC196567:JGE196567 JPY196567:JQA196567 JZU196567:JZW196567 KJQ196567:KJS196567 KTM196567:KTO196567 LDI196567:LDK196567 LNE196567:LNG196567 LXA196567:LXC196567 MGW196567:MGY196567 MQS196567:MQU196567 NAO196567:NAQ196567 NKK196567:NKM196567 NUG196567:NUI196567 OEC196567:OEE196567 ONY196567:OOA196567 OXU196567:OXW196567 PHQ196567:PHS196567 PRM196567:PRO196567 QBI196567:QBK196567 QLE196567:QLG196567 QVA196567:QVC196567 REW196567:REY196567 ROS196567:ROU196567 RYO196567:RYQ196567 SIK196567:SIM196567 SSG196567:SSI196567 TCC196567:TCE196567 TLY196567:TMA196567 TVU196567:TVW196567 UFQ196567:UFS196567 UPM196567:UPO196567 UZI196567:UZK196567 VJE196567:VJG196567 VTA196567:VTC196567 WCW196567:WCY196567 WMS196567:WMU196567 WWO196567:WWQ196567 V262103:Z262103 KC262103:KE262103 TY262103:UA262103 ADU262103:ADW262103 ANQ262103:ANS262103 AXM262103:AXO262103 BHI262103:BHK262103 BRE262103:BRG262103 CBA262103:CBC262103 CKW262103:CKY262103 CUS262103:CUU262103 DEO262103:DEQ262103 DOK262103:DOM262103 DYG262103:DYI262103 EIC262103:EIE262103 ERY262103:ESA262103 FBU262103:FBW262103 FLQ262103:FLS262103 FVM262103:FVO262103 GFI262103:GFK262103 GPE262103:GPG262103 GZA262103:GZC262103 HIW262103:HIY262103 HSS262103:HSU262103 ICO262103:ICQ262103 IMK262103:IMM262103 IWG262103:IWI262103 JGC262103:JGE262103 JPY262103:JQA262103 JZU262103:JZW262103 KJQ262103:KJS262103 KTM262103:KTO262103 LDI262103:LDK262103 LNE262103:LNG262103 LXA262103:LXC262103 MGW262103:MGY262103 MQS262103:MQU262103 NAO262103:NAQ262103 NKK262103:NKM262103 NUG262103:NUI262103 OEC262103:OEE262103 ONY262103:OOA262103 OXU262103:OXW262103 PHQ262103:PHS262103 PRM262103:PRO262103 QBI262103:QBK262103 QLE262103:QLG262103 QVA262103:QVC262103 REW262103:REY262103 ROS262103:ROU262103 RYO262103:RYQ262103 SIK262103:SIM262103 SSG262103:SSI262103 TCC262103:TCE262103 TLY262103:TMA262103 TVU262103:TVW262103 UFQ262103:UFS262103 UPM262103:UPO262103 UZI262103:UZK262103 VJE262103:VJG262103 VTA262103:VTC262103 WCW262103:WCY262103 WMS262103:WMU262103 WWO262103:WWQ262103 V327639:Z327639 KC327639:KE327639 TY327639:UA327639 ADU327639:ADW327639 ANQ327639:ANS327639 AXM327639:AXO327639 BHI327639:BHK327639 BRE327639:BRG327639 CBA327639:CBC327639 CKW327639:CKY327639 CUS327639:CUU327639 DEO327639:DEQ327639 DOK327639:DOM327639 DYG327639:DYI327639 EIC327639:EIE327639 ERY327639:ESA327639 FBU327639:FBW327639 FLQ327639:FLS327639 FVM327639:FVO327639 GFI327639:GFK327639 GPE327639:GPG327639 GZA327639:GZC327639 HIW327639:HIY327639 HSS327639:HSU327639 ICO327639:ICQ327639 IMK327639:IMM327639 IWG327639:IWI327639 JGC327639:JGE327639 JPY327639:JQA327639 JZU327639:JZW327639 KJQ327639:KJS327639 KTM327639:KTO327639 LDI327639:LDK327639 LNE327639:LNG327639 LXA327639:LXC327639 MGW327639:MGY327639 MQS327639:MQU327639 NAO327639:NAQ327639 NKK327639:NKM327639 NUG327639:NUI327639 OEC327639:OEE327639 ONY327639:OOA327639 OXU327639:OXW327639 PHQ327639:PHS327639 PRM327639:PRO327639 QBI327639:QBK327639 QLE327639:QLG327639 QVA327639:QVC327639 REW327639:REY327639 ROS327639:ROU327639 RYO327639:RYQ327639 SIK327639:SIM327639 SSG327639:SSI327639 TCC327639:TCE327639 TLY327639:TMA327639 TVU327639:TVW327639 UFQ327639:UFS327639 UPM327639:UPO327639 UZI327639:UZK327639 VJE327639:VJG327639 VTA327639:VTC327639 WCW327639:WCY327639 WMS327639:WMU327639 WWO327639:WWQ327639 V393175:Z393175 KC393175:KE393175 TY393175:UA393175 ADU393175:ADW393175 ANQ393175:ANS393175 AXM393175:AXO393175 BHI393175:BHK393175 BRE393175:BRG393175 CBA393175:CBC393175 CKW393175:CKY393175 CUS393175:CUU393175 DEO393175:DEQ393175 DOK393175:DOM393175 DYG393175:DYI393175 EIC393175:EIE393175 ERY393175:ESA393175 FBU393175:FBW393175 FLQ393175:FLS393175 FVM393175:FVO393175 GFI393175:GFK393175 GPE393175:GPG393175 GZA393175:GZC393175 HIW393175:HIY393175 HSS393175:HSU393175 ICO393175:ICQ393175 IMK393175:IMM393175 IWG393175:IWI393175 JGC393175:JGE393175 JPY393175:JQA393175 JZU393175:JZW393175 KJQ393175:KJS393175 KTM393175:KTO393175 LDI393175:LDK393175 LNE393175:LNG393175 LXA393175:LXC393175 MGW393175:MGY393175 MQS393175:MQU393175 NAO393175:NAQ393175 NKK393175:NKM393175 NUG393175:NUI393175 OEC393175:OEE393175 ONY393175:OOA393175 OXU393175:OXW393175 PHQ393175:PHS393175 PRM393175:PRO393175 QBI393175:QBK393175 QLE393175:QLG393175 QVA393175:QVC393175 REW393175:REY393175 ROS393175:ROU393175 RYO393175:RYQ393175 SIK393175:SIM393175 SSG393175:SSI393175 TCC393175:TCE393175 TLY393175:TMA393175 TVU393175:TVW393175 UFQ393175:UFS393175 UPM393175:UPO393175 UZI393175:UZK393175 VJE393175:VJG393175 VTA393175:VTC393175 WCW393175:WCY393175 WMS393175:WMU393175 WWO393175:WWQ393175 V458711:Z458711 KC458711:KE458711 TY458711:UA458711 ADU458711:ADW458711 ANQ458711:ANS458711 AXM458711:AXO458711 BHI458711:BHK458711 BRE458711:BRG458711 CBA458711:CBC458711 CKW458711:CKY458711 CUS458711:CUU458711 DEO458711:DEQ458711 DOK458711:DOM458711 DYG458711:DYI458711 EIC458711:EIE458711 ERY458711:ESA458711 FBU458711:FBW458711 FLQ458711:FLS458711 FVM458711:FVO458711 GFI458711:GFK458711 GPE458711:GPG458711 GZA458711:GZC458711 HIW458711:HIY458711 HSS458711:HSU458711 ICO458711:ICQ458711 IMK458711:IMM458711 IWG458711:IWI458711 JGC458711:JGE458711 JPY458711:JQA458711 JZU458711:JZW458711 KJQ458711:KJS458711 KTM458711:KTO458711 LDI458711:LDK458711 LNE458711:LNG458711 LXA458711:LXC458711 MGW458711:MGY458711 MQS458711:MQU458711 NAO458711:NAQ458711 NKK458711:NKM458711 NUG458711:NUI458711 OEC458711:OEE458711 ONY458711:OOA458711 OXU458711:OXW458711 PHQ458711:PHS458711 PRM458711:PRO458711 QBI458711:QBK458711 QLE458711:QLG458711 QVA458711:QVC458711 REW458711:REY458711 ROS458711:ROU458711 RYO458711:RYQ458711 SIK458711:SIM458711 SSG458711:SSI458711 TCC458711:TCE458711 TLY458711:TMA458711 TVU458711:TVW458711 UFQ458711:UFS458711 UPM458711:UPO458711 UZI458711:UZK458711 VJE458711:VJG458711 VTA458711:VTC458711 WCW458711:WCY458711 WMS458711:WMU458711 WWO458711:WWQ458711 V524247:Z524247 KC524247:KE524247 TY524247:UA524247 ADU524247:ADW524247 ANQ524247:ANS524247 AXM524247:AXO524247 BHI524247:BHK524247 BRE524247:BRG524247 CBA524247:CBC524247 CKW524247:CKY524247 CUS524247:CUU524247 DEO524247:DEQ524247 DOK524247:DOM524247 DYG524247:DYI524247 EIC524247:EIE524247 ERY524247:ESA524247 FBU524247:FBW524247 FLQ524247:FLS524247 FVM524247:FVO524247 GFI524247:GFK524247 GPE524247:GPG524247 GZA524247:GZC524247 HIW524247:HIY524247 HSS524247:HSU524247 ICO524247:ICQ524247 IMK524247:IMM524247 IWG524247:IWI524247 JGC524247:JGE524247 JPY524247:JQA524247 JZU524247:JZW524247 KJQ524247:KJS524247 KTM524247:KTO524247 LDI524247:LDK524247 LNE524247:LNG524247 LXA524247:LXC524247 MGW524247:MGY524247 MQS524247:MQU524247 NAO524247:NAQ524247 NKK524247:NKM524247 NUG524247:NUI524247 OEC524247:OEE524247 ONY524247:OOA524247 OXU524247:OXW524247 PHQ524247:PHS524247 PRM524247:PRO524247 QBI524247:QBK524247 QLE524247:QLG524247 QVA524247:QVC524247 REW524247:REY524247 ROS524247:ROU524247 RYO524247:RYQ524247 SIK524247:SIM524247 SSG524247:SSI524247 TCC524247:TCE524247 TLY524247:TMA524247 TVU524247:TVW524247 UFQ524247:UFS524247 UPM524247:UPO524247 UZI524247:UZK524247 VJE524247:VJG524247 VTA524247:VTC524247 WCW524247:WCY524247 WMS524247:WMU524247 WWO524247:WWQ524247 V589783:Z589783 KC589783:KE589783 TY589783:UA589783 ADU589783:ADW589783 ANQ589783:ANS589783 AXM589783:AXO589783 BHI589783:BHK589783 BRE589783:BRG589783 CBA589783:CBC589783 CKW589783:CKY589783 CUS589783:CUU589783 DEO589783:DEQ589783 DOK589783:DOM589783 DYG589783:DYI589783 EIC589783:EIE589783 ERY589783:ESA589783 FBU589783:FBW589783 FLQ589783:FLS589783 FVM589783:FVO589783 GFI589783:GFK589783 GPE589783:GPG589783 GZA589783:GZC589783 HIW589783:HIY589783 HSS589783:HSU589783 ICO589783:ICQ589783 IMK589783:IMM589783 IWG589783:IWI589783 JGC589783:JGE589783 JPY589783:JQA589783 JZU589783:JZW589783 KJQ589783:KJS589783 KTM589783:KTO589783 LDI589783:LDK589783 LNE589783:LNG589783 LXA589783:LXC589783 MGW589783:MGY589783 MQS589783:MQU589783 NAO589783:NAQ589783 NKK589783:NKM589783 NUG589783:NUI589783 OEC589783:OEE589783 ONY589783:OOA589783 OXU589783:OXW589783 PHQ589783:PHS589783 PRM589783:PRO589783 QBI589783:QBK589783 QLE589783:QLG589783 QVA589783:QVC589783 REW589783:REY589783 ROS589783:ROU589783 RYO589783:RYQ589783 SIK589783:SIM589783 SSG589783:SSI589783 TCC589783:TCE589783 TLY589783:TMA589783 TVU589783:TVW589783 UFQ589783:UFS589783 UPM589783:UPO589783 UZI589783:UZK589783 VJE589783:VJG589783 VTA589783:VTC589783 WCW589783:WCY589783 WMS589783:WMU589783 WWO589783:WWQ589783 V655319:Z655319 KC655319:KE655319 TY655319:UA655319 ADU655319:ADW655319 ANQ655319:ANS655319 AXM655319:AXO655319 BHI655319:BHK655319 BRE655319:BRG655319 CBA655319:CBC655319 CKW655319:CKY655319 CUS655319:CUU655319 DEO655319:DEQ655319 DOK655319:DOM655319 DYG655319:DYI655319 EIC655319:EIE655319 ERY655319:ESA655319 FBU655319:FBW655319 FLQ655319:FLS655319 FVM655319:FVO655319 GFI655319:GFK655319 GPE655319:GPG655319 GZA655319:GZC655319 HIW655319:HIY655319 HSS655319:HSU655319 ICO655319:ICQ655319 IMK655319:IMM655319 IWG655319:IWI655319 JGC655319:JGE655319 JPY655319:JQA655319 JZU655319:JZW655319 KJQ655319:KJS655319 KTM655319:KTO655319 LDI655319:LDK655319 LNE655319:LNG655319 LXA655319:LXC655319 MGW655319:MGY655319 MQS655319:MQU655319 NAO655319:NAQ655319 NKK655319:NKM655319 NUG655319:NUI655319 OEC655319:OEE655319 ONY655319:OOA655319 OXU655319:OXW655319 PHQ655319:PHS655319 PRM655319:PRO655319 QBI655319:QBK655319 QLE655319:QLG655319 QVA655319:QVC655319 REW655319:REY655319 ROS655319:ROU655319 RYO655319:RYQ655319 SIK655319:SIM655319 SSG655319:SSI655319 TCC655319:TCE655319 TLY655319:TMA655319 TVU655319:TVW655319 UFQ655319:UFS655319 UPM655319:UPO655319 UZI655319:UZK655319 VJE655319:VJG655319 VTA655319:VTC655319 WCW655319:WCY655319 WMS655319:WMU655319 WWO655319:WWQ655319 V720855:Z720855 KC720855:KE720855 TY720855:UA720855 ADU720855:ADW720855 ANQ720855:ANS720855 AXM720855:AXO720855 BHI720855:BHK720855 BRE720855:BRG720855 CBA720855:CBC720855 CKW720855:CKY720855 CUS720855:CUU720855 DEO720855:DEQ720855 DOK720855:DOM720855 DYG720855:DYI720855 EIC720855:EIE720855 ERY720855:ESA720855 FBU720855:FBW720855 FLQ720855:FLS720855 FVM720855:FVO720855 GFI720855:GFK720855 GPE720855:GPG720855 GZA720855:GZC720855 HIW720855:HIY720855 HSS720855:HSU720855 ICO720855:ICQ720855 IMK720855:IMM720855 IWG720855:IWI720855 JGC720855:JGE720855 JPY720855:JQA720855 JZU720855:JZW720855 KJQ720855:KJS720855 KTM720855:KTO720855 LDI720855:LDK720855 LNE720855:LNG720855 LXA720855:LXC720855 MGW720855:MGY720855 MQS720855:MQU720855 NAO720855:NAQ720855 NKK720855:NKM720855 NUG720855:NUI720855 OEC720855:OEE720855 ONY720855:OOA720855 OXU720855:OXW720855 PHQ720855:PHS720855 PRM720855:PRO720855 QBI720855:QBK720855 QLE720855:QLG720855 QVA720855:QVC720855 REW720855:REY720855 ROS720855:ROU720855 RYO720855:RYQ720855 SIK720855:SIM720855 SSG720855:SSI720855 TCC720855:TCE720855 TLY720855:TMA720855 TVU720855:TVW720855 UFQ720855:UFS720855 UPM720855:UPO720855 UZI720855:UZK720855 VJE720855:VJG720855 VTA720855:VTC720855 WCW720855:WCY720855 WMS720855:WMU720855 WWO720855:WWQ720855 V786391:Z786391 KC786391:KE786391 TY786391:UA786391 ADU786391:ADW786391 ANQ786391:ANS786391 AXM786391:AXO786391 BHI786391:BHK786391 BRE786391:BRG786391 CBA786391:CBC786391 CKW786391:CKY786391 CUS786391:CUU786391 DEO786391:DEQ786391 DOK786391:DOM786391 DYG786391:DYI786391 EIC786391:EIE786391 ERY786391:ESA786391 FBU786391:FBW786391 FLQ786391:FLS786391 FVM786391:FVO786391 GFI786391:GFK786391 GPE786391:GPG786391 GZA786391:GZC786391 HIW786391:HIY786391 HSS786391:HSU786391 ICO786391:ICQ786391 IMK786391:IMM786391 IWG786391:IWI786391 JGC786391:JGE786391 JPY786391:JQA786391 JZU786391:JZW786391 KJQ786391:KJS786391 KTM786391:KTO786391 LDI786391:LDK786391 LNE786391:LNG786391 LXA786391:LXC786391 MGW786391:MGY786391 MQS786391:MQU786391 NAO786391:NAQ786391 NKK786391:NKM786391 NUG786391:NUI786391 OEC786391:OEE786391 ONY786391:OOA786391 OXU786391:OXW786391 PHQ786391:PHS786391 PRM786391:PRO786391 QBI786391:QBK786391 QLE786391:QLG786391 QVA786391:QVC786391 REW786391:REY786391 ROS786391:ROU786391 RYO786391:RYQ786391 SIK786391:SIM786391 SSG786391:SSI786391 TCC786391:TCE786391 TLY786391:TMA786391 TVU786391:TVW786391 UFQ786391:UFS786391 UPM786391:UPO786391 UZI786391:UZK786391 VJE786391:VJG786391 VTA786391:VTC786391 WCW786391:WCY786391 WMS786391:WMU786391 WWO786391:WWQ786391 V851927:Z851927 KC851927:KE851927 TY851927:UA851927 ADU851927:ADW851927 ANQ851927:ANS851927 AXM851927:AXO851927 BHI851927:BHK851927 BRE851927:BRG851927 CBA851927:CBC851927 CKW851927:CKY851927 CUS851927:CUU851927 DEO851927:DEQ851927 DOK851927:DOM851927 DYG851927:DYI851927 EIC851927:EIE851927 ERY851927:ESA851927 FBU851927:FBW851927 FLQ851927:FLS851927 FVM851927:FVO851927 GFI851927:GFK851927 GPE851927:GPG851927 GZA851927:GZC851927 HIW851927:HIY851927 HSS851927:HSU851927 ICO851927:ICQ851927 IMK851927:IMM851927 IWG851927:IWI851927 JGC851927:JGE851927 JPY851927:JQA851927 JZU851927:JZW851927 KJQ851927:KJS851927 KTM851927:KTO851927 LDI851927:LDK851927 LNE851927:LNG851927 LXA851927:LXC851927 MGW851927:MGY851927 MQS851927:MQU851927 NAO851927:NAQ851927 NKK851927:NKM851927 NUG851927:NUI851927 OEC851927:OEE851927 ONY851927:OOA851927 OXU851927:OXW851927 PHQ851927:PHS851927 PRM851927:PRO851927 QBI851927:QBK851927 QLE851927:QLG851927 QVA851927:QVC851927 REW851927:REY851927 ROS851927:ROU851927 RYO851927:RYQ851927 SIK851927:SIM851927 SSG851927:SSI851927 TCC851927:TCE851927 TLY851927:TMA851927 TVU851927:TVW851927 UFQ851927:UFS851927 UPM851927:UPO851927 UZI851927:UZK851927 VJE851927:VJG851927 VTA851927:VTC851927 WCW851927:WCY851927 WMS851927:WMU851927 WWO851927:WWQ851927 V917463:Z917463 KC917463:KE917463 TY917463:UA917463 ADU917463:ADW917463 ANQ917463:ANS917463 AXM917463:AXO917463 BHI917463:BHK917463 BRE917463:BRG917463 CBA917463:CBC917463 CKW917463:CKY917463 CUS917463:CUU917463 DEO917463:DEQ917463 DOK917463:DOM917463 DYG917463:DYI917463 EIC917463:EIE917463 ERY917463:ESA917463 FBU917463:FBW917463 FLQ917463:FLS917463 FVM917463:FVO917463 GFI917463:GFK917463 GPE917463:GPG917463 GZA917463:GZC917463 HIW917463:HIY917463 HSS917463:HSU917463 ICO917463:ICQ917463 IMK917463:IMM917463 IWG917463:IWI917463 JGC917463:JGE917463 JPY917463:JQA917463 JZU917463:JZW917463 KJQ917463:KJS917463 KTM917463:KTO917463 LDI917463:LDK917463 LNE917463:LNG917463 LXA917463:LXC917463 MGW917463:MGY917463 MQS917463:MQU917463 NAO917463:NAQ917463 NKK917463:NKM917463 NUG917463:NUI917463 OEC917463:OEE917463 ONY917463:OOA917463 OXU917463:OXW917463 PHQ917463:PHS917463 PRM917463:PRO917463 QBI917463:QBK917463 QLE917463:QLG917463 QVA917463:QVC917463 REW917463:REY917463 ROS917463:ROU917463 RYO917463:RYQ917463 SIK917463:SIM917463 SSG917463:SSI917463 TCC917463:TCE917463 TLY917463:TMA917463 TVU917463:TVW917463 UFQ917463:UFS917463 UPM917463:UPO917463 UZI917463:UZK917463 VJE917463:VJG917463 VTA917463:VTC917463 WCW917463:WCY917463 WMS917463:WMU917463 WWO917463:WWQ917463 V982999:Z982999 KC982999:KE982999 TY982999:UA982999 ADU982999:ADW982999 ANQ982999:ANS982999 AXM982999:AXO982999 BHI982999:BHK982999 BRE982999:BRG982999 CBA982999:CBC982999 CKW982999:CKY982999 CUS982999:CUU982999 DEO982999:DEQ982999 DOK982999:DOM982999 DYG982999:DYI982999 EIC982999:EIE982999 ERY982999:ESA982999 FBU982999:FBW982999 FLQ982999:FLS982999 FVM982999:FVO982999 GFI982999:GFK982999 GPE982999:GPG982999 GZA982999:GZC982999 HIW982999:HIY982999 HSS982999:HSU982999 ICO982999:ICQ982999 IMK982999:IMM982999 IWG982999:IWI982999 JGC982999:JGE982999 JPY982999:JQA982999 JZU982999:JZW982999 KJQ982999:KJS982999 KTM982999:KTO982999 LDI982999:LDK982999 LNE982999:LNG982999 LXA982999:LXC982999 MGW982999:MGY982999 MQS982999:MQU982999 NAO982999:NAQ982999 NKK982999:NKM982999 NUG982999:NUI982999 OEC982999:OEE982999 ONY982999:OOA982999 OXU982999:OXW982999 PHQ982999:PHS982999 PRM982999:PRO982999 QBI982999:QBK982999 QLE982999:QLG982999 QVA982999:QVC982999 REW982999:REY982999 ROS982999:ROU982999 RYO982999:RYQ982999 SIK982999:SIM982999 SSG982999:SSI982999 TCC982999:TCE982999 TLY982999:TMA982999 TVU982999:TVW982999 UFQ982999:UFS982999 UPM982999:UPO982999 UZI982999:UZK982999 VJE982999:VJG982999 VTA982999:VTC982999 WCW982999:WCY982999 WMS982999:WMU982999 WWO982999:WWQ982999 V65499:Z65499 KC65499:KE65499 TY65499:UA65499 ADU65499:ADW65499 ANQ65499:ANS65499 AXM65499:AXO65499 BHI65499:BHK65499 BRE65499:BRG65499 CBA65499:CBC65499 CKW65499:CKY65499 CUS65499:CUU65499 DEO65499:DEQ65499 DOK65499:DOM65499 DYG65499:DYI65499 EIC65499:EIE65499 ERY65499:ESA65499 FBU65499:FBW65499 FLQ65499:FLS65499 FVM65499:FVO65499 GFI65499:GFK65499 GPE65499:GPG65499 GZA65499:GZC65499 HIW65499:HIY65499 HSS65499:HSU65499 ICO65499:ICQ65499 IMK65499:IMM65499 IWG65499:IWI65499 JGC65499:JGE65499 JPY65499:JQA65499 JZU65499:JZW65499 KJQ65499:KJS65499 KTM65499:KTO65499 LDI65499:LDK65499 LNE65499:LNG65499 LXA65499:LXC65499 MGW65499:MGY65499 MQS65499:MQU65499 NAO65499:NAQ65499 NKK65499:NKM65499 NUG65499:NUI65499 OEC65499:OEE65499 ONY65499:OOA65499 OXU65499:OXW65499 PHQ65499:PHS65499 PRM65499:PRO65499 QBI65499:QBK65499 QLE65499:QLG65499 QVA65499:QVC65499 REW65499:REY65499 ROS65499:ROU65499 RYO65499:RYQ65499 SIK65499:SIM65499 SSG65499:SSI65499 TCC65499:TCE65499 TLY65499:TMA65499 TVU65499:TVW65499 UFQ65499:UFS65499 UPM65499:UPO65499 UZI65499:UZK65499 VJE65499:VJG65499 VTA65499:VTC65499 WCW65499:WCY65499 WMS65499:WMU65499 WWO65499:WWQ65499 V131035:Z131035 KC131035:KE131035 TY131035:UA131035 ADU131035:ADW131035 ANQ131035:ANS131035 AXM131035:AXO131035 BHI131035:BHK131035 BRE131035:BRG131035 CBA131035:CBC131035 CKW131035:CKY131035 CUS131035:CUU131035 DEO131035:DEQ131035 DOK131035:DOM131035 DYG131035:DYI131035 EIC131035:EIE131035 ERY131035:ESA131035 FBU131035:FBW131035 FLQ131035:FLS131035 FVM131035:FVO131035 GFI131035:GFK131035 GPE131035:GPG131035 GZA131035:GZC131035 HIW131035:HIY131035 HSS131035:HSU131035 ICO131035:ICQ131035 IMK131035:IMM131035 IWG131035:IWI131035 JGC131035:JGE131035 JPY131035:JQA131035 JZU131035:JZW131035 KJQ131035:KJS131035 KTM131035:KTO131035 LDI131035:LDK131035 LNE131035:LNG131035 LXA131035:LXC131035 MGW131035:MGY131035 MQS131035:MQU131035 NAO131035:NAQ131035 NKK131035:NKM131035 NUG131035:NUI131035 OEC131035:OEE131035 ONY131035:OOA131035 OXU131035:OXW131035 PHQ131035:PHS131035 PRM131035:PRO131035 QBI131035:QBK131035 QLE131035:QLG131035 QVA131035:QVC131035 REW131035:REY131035 ROS131035:ROU131035 RYO131035:RYQ131035 SIK131035:SIM131035 SSG131035:SSI131035 TCC131035:TCE131035 TLY131035:TMA131035 TVU131035:TVW131035 UFQ131035:UFS131035 UPM131035:UPO131035 UZI131035:UZK131035 VJE131035:VJG131035 VTA131035:VTC131035 WCW131035:WCY131035 WMS131035:WMU131035 WWO131035:WWQ131035 V196571:Z196571 KC196571:KE196571 TY196571:UA196571 ADU196571:ADW196571 ANQ196571:ANS196571 AXM196571:AXO196571 BHI196571:BHK196571 BRE196571:BRG196571 CBA196571:CBC196571 CKW196571:CKY196571 CUS196571:CUU196571 DEO196571:DEQ196571 DOK196571:DOM196571 DYG196571:DYI196571 EIC196571:EIE196571 ERY196571:ESA196571 FBU196571:FBW196571 FLQ196571:FLS196571 FVM196571:FVO196571 GFI196571:GFK196571 GPE196571:GPG196571 GZA196571:GZC196571 HIW196571:HIY196571 HSS196571:HSU196571 ICO196571:ICQ196571 IMK196571:IMM196571 IWG196571:IWI196571 JGC196571:JGE196571 JPY196571:JQA196571 JZU196571:JZW196571 KJQ196571:KJS196571 KTM196571:KTO196571 LDI196571:LDK196571 LNE196571:LNG196571 LXA196571:LXC196571 MGW196571:MGY196571 MQS196571:MQU196571 NAO196571:NAQ196571 NKK196571:NKM196571 NUG196571:NUI196571 OEC196571:OEE196571 ONY196571:OOA196571 OXU196571:OXW196571 PHQ196571:PHS196571 PRM196571:PRO196571 QBI196571:QBK196571 QLE196571:QLG196571 QVA196571:QVC196571 REW196571:REY196571 ROS196571:ROU196571 RYO196571:RYQ196571 SIK196571:SIM196571 SSG196571:SSI196571 TCC196571:TCE196571 TLY196571:TMA196571 TVU196571:TVW196571 UFQ196571:UFS196571 UPM196571:UPO196571 UZI196571:UZK196571 VJE196571:VJG196571 VTA196571:VTC196571 WCW196571:WCY196571 WMS196571:WMU196571 WWO196571:WWQ196571 V262107:Z262107 KC262107:KE262107 TY262107:UA262107 ADU262107:ADW262107 ANQ262107:ANS262107 AXM262107:AXO262107 BHI262107:BHK262107 BRE262107:BRG262107 CBA262107:CBC262107 CKW262107:CKY262107 CUS262107:CUU262107 DEO262107:DEQ262107 DOK262107:DOM262107 DYG262107:DYI262107 EIC262107:EIE262107 ERY262107:ESA262107 FBU262107:FBW262107 FLQ262107:FLS262107 FVM262107:FVO262107 GFI262107:GFK262107 GPE262107:GPG262107 GZA262107:GZC262107 HIW262107:HIY262107 HSS262107:HSU262107 ICO262107:ICQ262107 IMK262107:IMM262107 IWG262107:IWI262107 JGC262107:JGE262107 JPY262107:JQA262107 JZU262107:JZW262107 KJQ262107:KJS262107 KTM262107:KTO262107 LDI262107:LDK262107 LNE262107:LNG262107 LXA262107:LXC262107 MGW262107:MGY262107 MQS262107:MQU262107 NAO262107:NAQ262107 NKK262107:NKM262107 NUG262107:NUI262107 OEC262107:OEE262107 ONY262107:OOA262107 OXU262107:OXW262107 PHQ262107:PHS262107 PRM262107:PRO262107 QBI262107:QBK262107 QLE262107:QLG262107 QVA262107:QVC262107 REW262107:REY262107 ROS262107:ROU262107 RYO262107:RYQ262107 SIK262107:SIM262107 SSG262107:SSI262107 TCC262107:TCE262107 TLY262107:TMA262107 TVU262107:TVW262107 UFQ262107:UFS262107 UPM262107:UPO262107 UZI262107:UZK262107 VJE262107:VJG262107 VTA262107:VTC262107 WCW262107:WCY262107 WMS262107:WMU262107 WWO262107:WWQ262107 V327643:Z327643 KC327643:KE327643 TY327643:UA327643 ADU327643:ADW327643 ANQ327643:ANS327643 AXM327643:AXO327643 BHI327643:BHK327643 BRE327643:BRG327643 CBA327643:CBC327643 CKW327643:CKY327643 CUS327643:CUU327643 DEO327643:DEQ327643 DOK327643:DOM327643 DYG327643:DYI327643 EIC327643:EIE327643 ERY327643:ESA327643 FBU327643:FBW327643 FLQ327643:FLS327643 FVM327643:FVO327643 GFI327643:GFK327643 GPE327643:GPG327643 GZA327643:GZC327643 HIW327643:HIY327643 HSS327643:HSU327643 ICO327643:ICQ327643 IMK327643:IMM327643 IWG327643:IWI327643 JGC327643:JGE327643 JPY327643:JQA327643 JZU327643:JZW327643 KJQ327643:KJS327643 KTM327643:KTO327643 LDI327643:LDK327643 LNE327643:LNG327643 LXA327643:LXC327643 MGW327643:MGY327643 MQS327643:MQU327643 NAO327643:NAQ327643 NKK327643:NKM327643 NUG327643:NUI327643 OEC327643:OEE327643 ONY327643:OOA327643 OXU327643:OXW327643 PHQ327643:PHS327643 PRM327643:PRO327643 QBI327643:QBK327643 QLE327643:QLG327643 QVA327643:QVC327643 REW327643:REY327643 ROS327643:ROU327643 RYO327643:RYQ327643 SIK327643:SIM327643 SSG327643:SSI327643 TCC327643:TCE327643 TLY327643:TMA327643 TVU327643:TVW327643 UFQ327643:UFS327643 UPM327643:UPO327643 UZI327643:UZK327643 VJE327643:VJG327643 VTA327643:VTC327643 WCW327643:WCY327643 WMS327643:WMU327643 WWO327643:WWQ327643 V393179:Z393179 KC393179:KE393179 TY393179:UA393179 ADU393179:ADW393179 ANQ393179:ANS393179 AXM393179:AXO393179 BHI393179:BHK393179 BRE393179:BRG393179 CBA393179:CBC393179 CKW393179:CKY393179 CUS393179:CUU393179 DEO393179:DEQ393179 DOK393179:DOM393179 DYG393179:DYI393179 EIC393179:EIE393179 ERY393179:ESA393179 FBU393179:FBW393179 FLQ393179:FLS393179 FVM393179:FVO393179 GFI393179:GFK393179 GPE393179:GPG393179 GZA393179:GZC393179 HIW393179:HIY393179 HSS393179:HSU393179 ICO393179:ICQ393179 IMK393179:IMM393179 IWG393179:IWI393179 JGC393179:JGE393179 JPY393179:JQA393179 JZU393179:JZW393179 KJQ393179:KJS393179 KTM393179:KTO393179 LDI393179:LDK393179 LNE393179:LNG393179 LXA393179:LXC393179 MGW393179:MGY393179 MQS393179:MQU393179 NAO393179:NAQ393179 NKK393179:NKM393179 NUG393179:NUI393179 OEC393179:OEE393179 ONY393179:OOA393179 OXU393179:OXW393179 PHQ393179:PHS393179 PRM393179:PRO393179 QBI393179:QBK393179 QLE393179:QLG393179 QVA393179:QVC393179 REW393179:REY393179 ROS393179:ROU393179 RYO393179:RYQ393179 SIK393179:SIM393179 SSG393179:SSI393179 TCC393179:TCE393179 TLY393179:TMA393179 TVU393179:TVW393179 UFQ393179:UFS393179 UPM393179:UPO393179 UZI393179:UZK393179 VJE393179:VJG393179 VTA393179:VTC393179 WCW393179:WCY393179 WMS393179:WMU393179 WWO393179:WWQ393179 V458715:Z458715 KC458715:KE458715 TY458715:UA458715 ADU458715:ADW458715 ANQ458715:ANS458715 AXM458715:AXO458715 BHI458715:BHK458715 BRE458715:BRG458715 CBA458715:CBC458715 CKW458715:CKY458715 CUS458715:CUU458715 DEO458715:DEQ458715 DOK458715:DOM458715 DYG458715:DYI458715 EIC458715:EIE458715 ERY458715:ESA458715 FBU458715:FBW458715 FLQ458715:FLS458715 FVM458715:FVO458715 GFI458715:GFK458715 GPE458715:GPG458715 GZA458715:GZC458715 HIW458715:HIY458715 HSS458715:HSU458715 ICO458715:ICQ458715 IMK458715:IMM458715 IWG458715:IWI458715 JGC458715:JGE458715 JPY458715:JQA458715 JZU458715:JZW458715 KJQ458715:KJS458715 KTM458715:KTO458715 LDI458715:LDK458715 LNE458715:LNG458715 LXA458715:LXC458715 MGW458715:MGY458715 MQS458715:MQU458715 NAO458715:NAQ458715 NKK458715:NKM458715 NUG458715:NUI458715 OEC458715:OEE458715 ONY458715:OOA458715 OXU458715:OXW458715 PHQ458715:PHS458715 PRM458715:PRO458715 QBI458715:QBK458715 QLE458715:QLG458715 QVA458715:QVC458715 REW458715:REY458715 ROS458715:ROU458715 RYO458715:RYQ458715 SIK458715:SIM458715 SSG458715:SSI458715 TCC458715:TCE458715 TLY458715:TMA458715 TVU458715:TVW458715 UFQ458715:UFS458715 UPM458715:UPO458715 UZI458715:UZK458715 VJE458715:VJG458715 VTA458715:VTC458715 WCW458715:WCY458715 WMS458715:WMU458715 WWO458715:WWQ458715 V524251:Z524251 KC524251:KE524251 TY524251:UA524251 ADU524251:ADW524251 ANQ524251:ANS524251 AXM524251:AXO524251 BHI524251:BHK524251 BRE524251:BRG524251 CBA524251:CBC524251 CKW524251:CKY524251 CUS524251:CUU524251 DEO524251:DEQ524251 DOK524251:DOM524251 DYG524251:DYI524251 EIC524251:EIE524251 ERY524251:ESA524251 FBU524251:FBW524251 FLQ524251:FLS524251 FVM524251:FVO524251 GFI524251:GFK524251 GPE524251:GPG524251 GZA524251:GZC524251 HIW524251:HIY524251 HSS524251:HSU524251 ICO524251:ICQ524251 IMK524251:IMM524251 IWG524251:IWI524251 JGC524251:JGE524251 JPY524251:JQA524251 JZU524251:JZW524251 KJQ524251:KJS524251 KTM524251:KTO524251 LDI524251:LDK524251 LNE524251:LNG524251 LXA524251:LXC524251 MGW524251:MGY524251 MQS524251:MQU524251 NAO524251:NAQ524251 NKK524251:NKM524251 NUG524251:NUI524251 OEC524251:OEE524251 ONY524251:OOA524251 OXU524251:OXW524251 PHQ524251:PHS524251 PRM524251:PRO524251 QBI524251:QBK524251 QLE524251:QLG524251 QVA524251:QVC524251 REW524251:REY524251 ROS524251:ROU524251 RYO524251:RYQ524251 SIK524251:SIM524251 SSG524251:SSI524251 TCC524251:TCE524251 TLY524251:TMA524251 TVU524251:TVW524251 UFQ524251:UFS524251 UPM524251:UPO524251 UZI524251:UZK524251 VJE524251:VJG524251 VTA524251:VTC524251 WCW524251:WCY524251 WMS524251:WMU524251 WWO524251:WWQ524251 V589787:Z589787 KC589787:KE589787 TY589787:UA589787 ADU589787:ADW589787 ANQ589787:ANS589787 AXM589787:AXO589787 BHI589787:BHK589787 BRE589787:BRG589787 CBA589787:CBC589787 CKW589787:CKY589787 CUS589787:CUU589787 DEO589787:DEQ589787 DOK589787:DOM589787 DYG589787:DYI589787 EIC589787:EIE589787 ERY589787:ESA589787 FBU589787:FBW589787 FLQ589787:FLS589787 FVM589787:FVO589787 GFI589787:GFK589787 GPE589787:GPG589787 GZA589787:GZC589787 HIW589787:HIY589787 HSS589787:HSU589787 ICO589787:ICQ589787 IMK589787:IMM589787 IWG589787:IWI589787 JGC589787:JGE589787 JPY589787:JQA589787 JZU589787:JZW589787 KJQ589787:KJS589787 KTM589787:KTO589787 LDI589787:LDK589787 LNE589787:LNG589787 LXA589787:LXC589787 MGW589787:MGY589787 MQS589787:MQU589787 NAO589787:NAQ589787 NKK589787:NKM589787 NUG589787:NUI589787 OEC589787:OEE589787 ONY589787:OOA589787 OXU589787:OXW589787 PHQ589787:PHS589787 PRM589787:PRO589787 QBI589787:QBK589787 QLE589787:QLG589787 QVA589787:QVC589787 REW589787:REY589787 ROS589787:ROU589787 RYO589787:RYQ589787 SIK589787:SIM589787 SSG589787:SSI589787 TCC589787:TCE589787 TLY589787:TMA589787 TVU589787:TVW589787 UFQ589787:UFS589787 UPM589787:UPO589787 UZI589787:UZK589787 VJE589787:VJG589787 VTA589787:VTC589787 WCW589787:WCY589787 WMS589787:WMU589787 WWO589787:WWQ589787 V655323:Z655323 KC655323:KE655323 TY655323:UA655323 ADU655323:ADW655323 ANQ655323:ANS655323 AXM655323:AXO655323 BHI655323:BHK655323 BRE655323:BRG655323 CBA655323:CBC655323 CKW655323:CKY655323 CUS655323:CUU655323 DEO655323:DEQ655323 DOK655323:DOM655323 DYG655323:DYI655323 EIC655323:EIE655323 ERY655323:ESA655323 FBU655323:FBW655323 FLQ655323:FLS655323 FVM655323:FVO655323 GFI655323:GFK655323 GPE655323:GPG655323 GZA655323:GZC655323 HIW655323:HIY655323 HSS655323:HSU655323 ICO655323:ICQ655323 IMK655323:IMM655323 IWG655323:IWI655323 JGC655323:JGE655323 JPY655323:JQA655323 JZU655323:JZW655323 KJQ655323:KJS655323 KTM655323:KTO655323 LDI655323:LDK655323 LNE655323:LNG655323 LXA655323:LXC655323 MGW655323:MGY655323 MQS655323:MQU655323 NAO655323:NAQ655323 NKK655323:NKM655323 NUG655323:NUI655323 OEC655323:OEE655323 ONY655323:OOA655323 OXU655323:OXW655323 PHQ655323:PHS655323 PRM655323:PRO655323 QBI655323:QBK655323 QLE655323:QLG655323 QVA655323:QVC655323 REW655323:REY655323 ROS655323:ROU655323 RYO655323:RYQ655323 SIK655323:SIM655323 SSG655323:SSI655323 TCC655323:TCE655323 TLY655323:TMA655323 TVU655323:TVW655323 UFQ655323:UFS655323 UPM655323:UPO655323 UZI655323:UZK655323 VJE655323:VJG655323 VTA655323:VTC655323 WCW655323:WCY655323 WMS655323:WMU655323 WWO655323:WWQ655323 V720859:Z720859 KC720859:KE720859 TY720859:UA720859 ADU720859:ADW720859 ANQ720859:ANS720859 AXM720859:AXO720859 BHI720859:BHK720859 BRE720859:BRG720859 CBA720859:CBC720859 CKW720859:CKY720859 CUS720859:CUU720859 DEO720859:DEQ720859 DOK720859:DOM720859 DYG720859:DYI720859 EIC720859:EIE720859 ERY720859:ESA720859 FBU720859:FBW720859 FLQ720859:FLS720859 FVM720859:FVO720859 GFI720859:GFK720859 GPE720859:GPG720859 GZA720859:GZC720859 HIW720859:HIY720859 HSS720859:HSU720859 ICO720859:ICQ720859 IMK720859:IMM720859 IWG720859:IWI720859 JGC720859:JGE720859 JPY720859:JQA720859 JZU720859:JZW720859 KJQ720859:KJS720859 KTM720859:KTO720859 LDI720859:LDK720859 LNE720859:LNG720859 LXA720859:LXC720859 MGW720859:MGY720859 MQS720859:MQU720859 NAO720859:NAQ720859 NKK720859:NKM720859 NUG720859:NUI720859 OEC720859:OEE720859 ONY720859:OOA720859 OXU720859:OXW720859 PHQ720859:PHS720859 PRM720859:PRO720859 QBI720859:QBK720859 QLE720859:QLG720859 QVA720859:QVC720859 REW720859:REY720859 ROS720859:ROU720859 RYO720859:RYQ720859 SIK720859:SIM720859 SSG720859:SSI720859 TCC720859:TCE720859 TLY720859:TMA720859 TVU720859:TVW720859 UFQ720859:UFS720859 UPM720859:UPO720859 UZI720859:UZK720859 VJE720859:VJG720859 VTA720859:VTC720859 WCW720859:WCY720859 WMS720859:WMU720859 WWO720859:WWQ720859 V786395:Z786395 KC786395:KE786395 TY786395:UA786395 ADU786395:ADW786395 ANQ786395:ANS786395 AXM786395:AXO786395 BHI786395:BHK786395 BRE786395:BRG786395 CBA786395:CBC786395 CKW786395:CKY786395 CUS786395:CUU786395 DEO786395:DEQ786395 DOK786395:DOM786395 DYG786395:DYI786395 EIC786395:EIE786395 ERY786395:ESA786395 FBU786395:FBW786395 FLQ786395:FLS786395 FVM786395:FVO786395 GFI786395:GFK786395 GPE786395:GPG786395 GZA786395:GZC786395 HIW786395:HIY786395 HSS786395:HSU786395 ICO786395:ICQ786395 IMK786395:IMM786395 IWG786395:IWI786395 JGC786395:JGE786395 JPY786395:JQA786395 JZU786395:JZW786395 KJQ786395:KJS786395 KTM786395:KTO786395 LDI786395:LDK786395 LNE786395:LNG786395 LXA786395:LXC786395 MGW786395:MGY786395 MQS786395:MQU786395 NAO786395:NAQ786395 NKK786395:NKM786395 NUG786395:NUI786395 OEC786395:OEE786395 ONY786395:OOA786395 OXU786395:OXW786395 PHQ786395:PHS786395 PRM786395:PRO786395 QBI786395:QBK786395 QLE786395:QLG786395 QVA786395:QVC786395 REW786395:REY786395 ROS786395:ROU786395 RYO786395:RYQ786395 SIK786395:SIM786395 SSG786395:SSI786395 TCC786395:TCE786395 TLY786395:TMA786395 TVU786395:TVW786395 UFQ786395:UFS786395 UPM786395:UPO786395 UZI786395:UZK786395 VJE786395:VJG786395 VTA786395:VTC786395 WCW786395:WCY786395 WMS786395:WMU786395 WWO786395:WWQ786395 V851931:Z851931 KC851931:KE851931 TY851931:UA851931 ADU851931:ADW851931 ANQ851931:ANS851931 AXM851931:AXO851931 BHI851931:BHK851931 BRE851931:BRG851931 CBA851931:CBC851931 CKW851931:CKY851931 CUS851931:CUU851931 DEO851931:DEQ851931 DOK851931:DOM851931 DYG851931:DYI851931 EIC851931:EIE851931 ERY851931:ESA851931 FBU851931:FBW851931 FLQ851931:FLS851931 FVM851931:FVO851931 GFI851931:GFK851931 GPE851931:GPG851931 GZA851931:GZC851931 HIW851931:HIY851931 HSS851931:HSU851931 ICO851931:ICQ851931 IMK851931:IMM851931 IWG851931:IWI851931 JGC851931:JGE851931 JPY851931:JQA851931 JZU851931:JZW851931 KJQ851931:KJS851931 KTM851931:KTO851931 LDI851931:LDK851931 LNE851931:LNG851931 LXA851931:LXC851931 MGW851931:MGY851931 MQS851931:MQU851931 NAO851931:NAQ851931 NKK851931:NKM851931 NUG851931:NUI851931 OEC851931:OEE851931 ONY851931:OOA851931 OXU851931:OXW851931 PHQ851931:PHS851931 PRM851931:PRO851931 QBI851931:QBK851931 QLE851931:QLG851931 QVA851931:QVC851931 REW851931:REY851931 ROS851931:ROU851931 RYO851931:RYQ851931 SIK851931:SIM851931 SSG851931:SSI851931 TCC851931:TCE851931 TLY851931:TMA851931 TVU851931:TVW851931 UFQ851931:UFS851931 UPM851931:UPO851931 UZI851931:UZK851931 VJE851931:VJG851931 VTA851931:VTC851931 WCW851931:WCY851931 WMS851931:WMU851931 WWO851931:WWQ851931 V917467:Z917467 KC917467:KE917467 TY917467:UA917467 ADU917467:ADW917467 ANQ917467:ANS917467 AXM917467:AXO917467 BHI917467:BHK917467 BRE917467:BRG917467 CBA917467:CBC917467 CKW917467:CKY917467 CUS917467:CUU917467 DEO917467:DEQ917467 DOK917467:DOM917467 DYG917467:DYI917467 EIC917467:EIE917467 ERY917467:ESA917467 FBU917467:FBW917467 FLQ917467:FLS917467 FVM917467:FVO917467 GFI917467:GFK917467 GPE917467:GPG917467 GZA917467:GZC917467 HIW917467:HIY917467 HSS917467:HSU917467 ICO917467:ICQ917467 IMK917467:IMM917467 IWG917467:IWI917467 JGC917467:JGE917467 JPY917467:JQA917467 JZU917467:JZW917467 KJQ917467:KJS917467 KTM917467:KTO917467 LDI917467:LDK917467 LNE917467:LNG917467 LXA917467:LXC917467 MGW917467:MGY917467 MQS917467:MQU917467 NAO917467:NAQ917467 NKK917467:NKM917467 NUG917467:NUI917467 OEC917467:OEE917467 ONY917467:OOA917467 OXU917467:OXW917467 PHQ917467:PHS917467 PRM917467:PRO917467 QBI917467:QBK917467 QLE917467:QLG917467 QVA917467:QVC917467 REW917467:REY917467 ROS917467:ROU917467 RYO917467:RYQ917467 SIK917467:SIM917467 SSG917467:SSI917467 TCC917467:TCE917467 TLY917467:TMA917467 TVU917467:TVW917467 UFQ917467:UFS917467 UPM917467:UPO917467 UZI917467:UZK917467 VJE917467:VJG917467 VTA917467:VTC917467 WCW917467:WCY917467 WMS917467:WMU917467 WWO917467:WWQ917467 V983003:Z983003 KC983003:KE983003 TY983003:UA983003 ADU983003:ADW983003 ANQ983003:ANS983003 AXM983003:AXO983003 BHI983003:BHK983003 BRE983003:BRG983003 CBA983003:CBC983003 CKW983003:CKY983003 CUS983003:CUU983003 DEO983003:DEQ983003 DOK983003:DOM983003 DYG983003:DYI983003 EIC983003:EIE983003 ERY983003:ESA983003 FBU983003:FBW983003 FLQ983003:FLS983003 FVM983003:FVO983003 GFI983003:GFK983003 GPE983003:GPG983003 GZA983003:GZC983003 HIW983003:HIY983003 HSS983003:HSU983003 ICO983003:ICQ983003 IMK983003:IMM983003 IWG983003:IWI983003 JGC983003:JGE983003 JPY983003:JQA983003 JZU983003:JZW983003 KJQ983003:KJS983003 KTM983003:KTO983003 LDI983003:LDK983003 LNE983003:LNG983003 LXA983003:LXC983003 MGW983003:MGY983003 MQS983003:MQU983003 NAO983003:NAQ983003 NKK983003:NKM983003 NUG983003:NUI983003 OEC983003:OEE983003 ONY983003:OOA983003 OXU983003:OXW983003 PHQ983003:PHS983003 PRM983003:PRO983003 QBI983003:QBK983003 QLE983003:QLG983003 QVA983003:QVC983003 REW983003:REY983003 ROS983003:ROU983003 RYO983003:RYQ983003 SIK983003:SIM983003 SSG983003:SSI983003 TCC983003:TCE983003 TLY983003:TMA983003 TVU983003:TVW983003 UFQ983003:UFS983003 UPM983003:UPO983003 UZI983003:UZK983003 VJE983003:VJG983003 VTA983003:VTC983003 WCW983003:WCY983003 WMS983003:WMU983003 WWO983003:WWQ983003 KG65502:KJ65502 UC65502:UF65502 ADY65502:AEB65502 ANU65502:ANX65502 AXQ65502:AXT65502 BHM65502:BHP65502 BRI65502:BRL65502 CBE65502:CBH65502 CLA65502:CLD65502 CUW65502:CUZ65502 DES65502:DEV65502 DOO65502:DOR65502 DYK65502:DYN65502 EIG65502:EIJ65502 ESC65502:ESF65502 FBY65502:FCB65502 FLU65502:FLX65502 FVQ65502:FVT65502 GFM65502:GFP65502 GPI65502:GPL65502 GZE65502:GZH65502 HJA65502:HJD65502 HSW65502:HSZ65502 ICS65502:ICV65502 IMO65502:IMR65502 IWK65502:IWN65502 JGG65502:JGJ65502 JQC65502:JQF65502 JZY65502:KAB65502 KJU65502:KJX65502 KTQ65502:KTT65502 LDM65502:LDP65502 LNI65502:LNL65502 LXE65502:LXH65502 MHA65502:MHD65502 MQW65502:MQZ65502 NAS65502:NAV65502 NKO65502:NKR65502 NUK65502:NUN65502 OEG65502:OEJ65502 OOC65502:OOF65502 OXY65502:OYB65502 PHU65502:PHX65502 PRQ65502:PRT65502 QBM65502:QBP65502 QLI65502:QLL65502 QVE65502:QVH65502 RFA65502:RFD65502 ROW65502:ROZ65502 RYS65502:RYV65502 SIO65502:SIR65502 SSK65502:SSN65502 TCG65502:TCJ65502 TMC65502:TMF65502 TVY65502:TWB65502 UFU65502:UFX65502 UPQ65502:UPT65502 UZM65502:UZP65502 VJI65502:VJL65502 VTE65502:VTH65502 WDA65502:WDD65502 WMW65502:WMZ65502 WWS65502:WWV65502 KG131038:KJ131038 UC131038:UF131038 ADY131038:AEB131038 ANU131038:ANX131038 AXQ131038:AXT131038 BHM131038:BHP131038 BRI131038:BRL131038 CBE131038:CBH131038 CLA131038:CLD131038 CUW131038:CUZ131038 DES131038:DEV131038 DOO131038:DOR131038 DYK131038:DYN131038 EIG131038:EIJ131038 ESC131038:ESF131038 FBY131038:FCB131038 FLU131038:FLX131038 FVQ131038:FVT131038 GFM131038:GFP131038 GPI131038:GPL131038 GZE131038:GZH131038 HJA131038:HJD131038 HSW131038:HSZ131038 ICS131038:ICV131038 IMO131038:IMR131038 IWK131038:IWN131038 JGG131038:JGJ131038 JQC131038:JQF131038 JZY131038:KAB131038 KJU131038:KJX131038 KTQ131038:KTT131038 LDM131038:LDP131038 LNI131038:LNL131038 LXE131038:LXH131038 MHA131038:MHD131038 MQW131038:MQZ131038 NAS131038:NAV131038 NKO131038:NKR131038 NUK131038:NUN131038 OEG131038:OEJ131038 OOC131038:OOF131038 OXY131038:OYB131038 PHU131038:PHX131038 PRQ131038:PRT131038 QBM131038:QBP131038 QLI131038:QLL131038 QVE131038:QVH131038 RFA131038:RFD131038 ROW131038:ROZ131038 RYS131038:RYV131038 SIO131038:SIR131038 SSK131038:SSN131038 TCG131038:TCJ131038 TMC131038:TMF131038 TVY131038:TWB131038 UFU131038:UFX131038 UPQ131038:UPT131038 UZM131038:UZP131038 VJI131038:VJL131038 VTE131038:VTH131038 WDA131038:WDD131038 WMW131038:WMZ131038 WWS131038:WWV131038 KG196574:KJ196574 UC196574:UF196574 ADY196574:AEB196574 ANU196574:ANX196574 AXQ196574:AXT196574 BHM196574:BHP196574 BRI196574:BRL196574 CBE196574:CBH196574 CLA196574:CLD196574 CUW196574:CUZ196574 DES196574:DEV196574 DOO196574:DOR196574 DYK196574:DYN196574 EIG196574:EIJ196574 ESC196574:ESF196574 FBY196574:FCB196574 FLU196574:FLX196574 FVQ196574:FVT196574 GFM196574:GFP196574 GPI196574:GPL196574 GZE196574:GZH196574 HJA196574:HJD196574 HSW196574:HSZ196574 ICS196574:ICV196574 IMO196574:IMR196574 IWK196574:IWN196574 JGG196574:JGJ196574 JQC196574:JQF196574 JZY196574:KAB196574 KJU196574:KJX196574 KTQ196574:KTT196574 LDM196574:LDP196574 LNI196574:LNL196574 LXE196574:LXH196574 MHA196574:MHD196574 MQW196574:MQZ196574 NAS196574:NAV196574 NKO196574:NKR196574 NUK196574:NUN196574 OEG196574:OEJ196574 OOC196574:OOF196574 OXY196574:OYB196574 PHU196574:PHX196574 PRQ196574:PRT196574 QBM196574:QBP196574 QLI196574:QLL196574 QVE196574:QVH196574 RFA196574:RFD196574 ROW196574:ROZ196574 RYS196574:RYV196574 SIO196574:SIR196574 SSK196574:SSN196574 TCG196574:TCJ196574 TMC196574:TMF196574 TVY196574:TWB196574 UFU196574:UFX196574 UPQ196574:UPT196574 UZM196574:UZP196574 VJI196574:VJL196574 VTE196574:VTH196574 WDA196574:WDD196574 WMW196574:WMZ196574 WWS196574:WWV196574 KG262110:KJ262110 UC262110:UF262110 ADY262110:AEB262110 ANU262110:ANX262110 AXQ262110:AXT262110 BHM262110:BHP262110 BRI262110:BRL262110 CBE262110:CBH262110 CLA262110:CLD262110 CUW262110:CUZ262110 DES262110:DEV262110 DOO262110:DOR262110 DYK262110:DYN262110 EIG262110:EIJ262110 ESC262110:ESF262110 FBY262110:FCB262110 FLU262110:FLX262110 FVQ262110:FVT262110 GFM262110:GFP262110 GPI262110:GPL262110 GZE262110:GZH262110 HJA262110:HJD262110 HSW262110:HSZ262110 ICS262110:ICV262110 IMO262110:IMR262110 IWK262110:IWN262110 JGG262110:JGJ262110 JQC262110:JQF262110 JZY262110:KAB262110 KJU262110:KJX262110 KTQ262110:KTT262110 LDM262110:LDP262110 LNI262110:LNL262110 LXE262110:LXH262110 MHA262110:MHD262110 MQW262110:MQZ262110 NAS262110:NAV262110 NKO262110:NKR262110 NUK262110:NUN262110 OEG262110:OEJ262110 OOC262110:OOF262110 OXY262110:OYB262110 PHU262110:PHX262110 PRQ262110:PRT262110 QBM262110:QBP262110 QLI262110:QLL262110 QVE262110:QVH262110 RFA262110:RFD262110 ROW262110:ROZ262110 RYS262110:RYV262110 SIO262110:SIR262110 SSK262110:SSN262110 TCG262110:TCJ262110 TMC262110:TMF262110 TVY262110:TWB262110 UFU262110:UFX262110 UPQ262110:UPT262110 UZM262110:UZP262110 VJI262110:VJL262110 VTE262110:VTH262110 WDA262110:WDD262110 WMW262110:WMZ262110 WWS262110:WWV262110 KG327646:KJ327646 UC327646:UF327646 ADY327646:AEB327646 ANU327646:ANX327646 AXQ327646:AXT327646 BHM327646:BHP327646 BRI327646:BRL327646 CBE327646:CBH327646 CLA327646:CLD327646 CUW327646:CUZ327646 DES327646:DEV327646 DOO327646:DOR327646 DYK327646:DYN327646 EIG327646:EIJ327646 ESC327646:ESF327646 FBY327646:FCB327646 FLU327646:FLX327646 FVQ327646:FVT327646 GFM327646:GFP327646 GPI327646:GPL327646 GZE327646:GZH327646 HJA327646:HJD327646 HSW327646:HSZ327646 ICS327646:ICV327646 IMO327646:IMR327646 IWK327646:IWN327646 JGG327646:JGJ327646 JQC327646:JQF327646 JZY327646:KAB327646 KJU327646:KJX327646 KTQ327646:KTT327646 LDM327646:LDP327646 LNI327646:LNL327646 LXE327646:LXH327646 MHA327646:MHD327646 MQW327646:MQZ327646 NAS327646:NAV327646 NKO327646:NKR327646 NUK327646:NUN327646 OEG327646:OEJ327646 OOC327646:OOF327646 OXY327646:OYB327646 PHU327646:PHX327646 PRQ327646:PRT327646 QBM327646:QBP327646 QLI327646:QLL327646 QVE327646:QVH327646 RFA327646:RFD327646 ROW327646:ROZ327646 RYS327646:RYV327646 SIO327646:SIR327646 SSK327646:SSN327646 TCG327646:TCJ327646 TMC327646:TMF327646 TVY327646:TWB327646 UFU327646:UFX327646 UPQ327646:UPT327646 UZM327646:UZP327646 VJI327646:VJL327646 VTE327646:VTH327646 WDA327646:WDD327646 WMW327646:WMZ327646 WWS327646:WWV327646 KG393182:KJ393182 UC393182:UF393182 ADY393182:AEB393182 ANU393182:ANX393182 AXQ393182:AXT393182 BHM393182:BHP393182 BRI393182:BRL393182 CBE393182:CBH393182 CLA393182:CLD393182 CUW393182:CUZ393182 DES393182:DEV393182 DOO393182:DOR393182 DYK393182:DYN393182 EIG393182:EIJ393182 ESC393182:ESF393182 FBY393182:FCB393182 FLU393182:FLX393182 FVQ393182:FVT393182 GFM393182:GFP393182 GPI393182:GPL393182 GZE393182:GZH393182 HJA393182:HJD393182 HSW393182:HSZ393182 ICS393182:ICV393182 IMO393182:IMR393182 IWK393182:IWN393182 JGG393182:JGJ393182 JQC393182:JQF393182 JZY393182:KAB393182 KJU393182:KJX393182 KTQ393182:KTT393182 LDM393182:LDP393182 LNI393182:LNL393182 LXE393182:LXH393182 MHA393182:MHD393182 MQW393182:MQZ393182 NAS393182:NAV393182 NKO393182:NKR393182 NUK393182:NUN393182 OEG393182:OEJ393182 OOC393182:OOF393182 OXY393182:OYB393182 PHU393182:PHX393182 PRQ393182:PRT393182 QBM393182:QBP393182 QLI393182:QLL393182 QVE393182:QVH393182 RFA393182:RFD393182 ROW393182:ROZ393182 RYS393182:RYV393182 SIO393182:SIR393182 SSK393182:SSN393182 TCG393182:TCJ393182 TMC393182:TMF393182 TVY393182:TWB393182 UFU393182:UFX393182 UPQ393182:UPT393182 UZM393182:UZP393182 VJI393182:VJL393182 VTE393182:VTH393182 WDA393182:WDD393182 WMW393182:WMZ393182 WWS393182:WWV393182 KG458718:KJ458718 UC458718:UF458718 ADY458718:AEB458718 ANU458718:ANX458718 AXQ458718:AXT458718 BHM458718:BHP458718 BRI458718:BRL458718 CBE458718:CBH458718 CLA458718:CLD458718 CUW458718:CUZ458718 DES458718:DEV458718 DOO458718:DOR458718 DYK458718:DYN458718 EIG458718:EIJ458718 ESC458718:ESF458718 FBY458718:FCB458718 FLU458718:FLX458718 FVQ458718:FVT458718 GFM458718:GFP458718 GPI458718:GPL458718 GZE458718:GZH458718 HJA458718:HJD458718 HSW458718:HSZ458718 ICS458718:ICV458718 IMO458718:IMR458718 IWK458718:IWN458718 JGG458718:JGJ458718 JQC458718:JQF458718 JZY458718:KAB458718 KJU458718:KJX458718 KTQ458718:KTT458718 LDM458718:LDP458718 LNI458718:LNL458718 LXE458718:LXH458718 MHA458718:MHD458718 MQW458718:MQZ458718 NAS458718:NAV458718 NKO458718:NKR458718 NUK458718:NUN458718 OEG458718:OEJ458718 OOC458718:OOF458718 OXY458718:OYB458718 PHU458718:PHX458718 PRQ458718:PRT458718 QBM458718:QBP458718 QLI458718:QLL458718 QVE458718:QVH458718 RFA458718:RFD458718 ROW458718:ROZ458718 RYS458718:RYV458718 SIO458718:SIR458718 SSK458718:SSN458718 TCG458718:TCJ458718 TMC458718:TMF458718 TVY458718:TWB458718 UFU458718:UFX458718 UPQ458718:UPT458718 UZM458718:UZP458718 VJI458718:VJL458718 VTE458718:VTH458718 WDA458718:WDD458718 WMW458718:WMZ458718 WWS458718:WWV458718 KG524254:KJ524254 UC524254:UF524254 ADY524254:AEB524254 ANU524254:ANX524254 AXQ524254:AXT524254 BHM524254:BHP524254 BRI524254:BRL524254 CBE524254:CBH524254 CLA524254:CLD524254 CUW524254:CUZ524254 DES524254:DEV524254 DOO524254:DOR524254 DYK524254:DYN524254 EIG524254:EIJ524254 ESC524254:ESF524254 FBY524254:FCB524254 FLU524254:FLX524254 FVQ524254:FVT524254 GFM524254:GFP524254 GPI524254:GPL524254 GZE524254:GZH524254 HJA524254:HJD524254 HSW524254:HSZ524254 ICS524254:ICV524254 IMO524254:IMR524254 IWK524254:IWN524254 JGG524254:JGJ524254 JQC524254:JQF524254 JZY524254:KAB524254 KJU524254:KJX524254 KTQ524254:KTT524254 LDM524254:LDP524254 LNI524254:LNL524254 LXE524254:LXH524254 MHA524254:MHD524254 MQW524254:MQZ524254 NAS524254:NAV524254 NKO524254:NKR524254 NUK524254:NUN524254 OEG524254:OEJ524254 OOC524254:OOF524254 OXY524254:OYB524254 PHU524254:PHX524254 PRQ524254:PRT524254 QBM524254:QBP524254 QLI524254:QLL524254 QVE524254:QVH524254 RFA524254:RFD524254 ROW524254:ROZ524254 RYS524254:RYV524254 SIO524254:SIR524254 SSK524254:SSN524254 TCG524254:TCJ524254 TMC524254:TMF524254 TVY524254:TWB524254 UFU524254:UFX524254 UPQ524254:UPT524254 UZM524254:UZP524254 VJI524254:VJL524254 VTE524254:VTH524254 WDA524254:WDD524254 WMW524254:WMZ524254 WWS524254:WWV524254 KG589790:KJ589790 UC589790:UF589790 ADY589790:AEB589790 ANU589790:ANX589790 AXQ589790:AXT589790 BHM589790:BHP589790 BRI589790:BRL589790 CBE589790:CBH589790 CLA589790:CLD589790 CUW589790:CUZ589790 DES589790:DEV589790 DOO589790:DOR589790 DYK589790:DYN589790 EIG589790:EIJ589790 ESC589790:ESF589790 FBY589790:FCB589790 FLU589790:FLX589790 FVQ589790:FVT589790 GFM589790:GFP589790 GPI589790:GPL589790 GZE589790:GZH589790 HJA589790:HJD589790 HSW589790:HSZ589790 ICS589790:ICV589790 IMO589790:IMR589790 IWK589790:IWN589790 JGG589790:JGJ589790 JQC589790:JQF589790 JZY589790:KAB589790 KJU589790:KJX589790 KTQ589790:KTT589790 LDM589790:LDP589790 LNI589790:LNL589790 LXE589790:LXH589790 MHA589790:MHD589790 MQW589790:MQZ589790 NAS589790:NAV589790 NKO589790:NKR589790 NUK589790:NUN589790 OEG589790:OEJ589790 OOC589790:OOF589790 OXY589790:OYB589790 PHU589790:PHX589790 PRQ589790:PRT589790 QBM589790:QBP589790 QLI589790:QLL589790 QVE589790:QVH589790 RFA589790:RFD589790 ROW589790:ROZ589790 RYS589790:RYV589790 SIO589790:SIR589790 SSK589790:SSN589790 TCG589790:TCJ589790 TMC589790:TMF589790 TVY589790:TWB589790 UFU589790:UFX589790 UPQ589790:UPT589790 UZM589790:UZP589790 VJI589790:VJL589790 VTE589790:VTH589790 WDA589790:WDD589790 WMW589790:WMZ589790 WWS589790:WWV589790 KG655326:KJ655326 UC655326:UF655326 ADY655326:AEB655326 ANU655326:ANX655326 AXQ655326:AXT655326 BHM655326:BHP655326 BRI655326:BRL655326 CBE655326:CBH655326 CLA655326:CLD655326 CUW655326:CUZ655326 DES655326:DEV655326 DOO655326:DOR655326 DYK655326:DYN655326 EIG655326:EIJ655326 ESC655326:ESF655326 FBY655326:FCB655326 FLU655326:FLX655326 FVQ655326:FVT655326 GFM655326:GFP655326 GPI655326:GPL655326 GZE655326:GZH655326 HJA655326:HJD655326 HSW655326:HSZ655326 ICS655326:ICV655326 IMO655326:IMR655326 IWK655326:IWN655326 JGG655326:JGJ655326 JQC655326:JQF655326 JZY655326:KAB655326 KJU655326:KJX655326 KTQ655326:KTT655326 LDM655326:LDP655326 LNI655326:LNL655326 LXE655326:LXH655326 MHA655326:MHD655326 MQW655326:MQZ655326 NAS655326:NAV655326 NKO655326:NKR655326 NUK655326:NUN655326 OEG655326:OEJ655326 OOC655326:OOF655326 OXY655326:OYB655326 PHU655326:PHX655326 PRQ655326:PRT655326 QBM655326:QBP655326 QLI655326:QLL655326 QVE655326:QVH655326 RFA655326:RFD655326 ROW655326:ROZ655326 RYS655326:RYV655326 SIO655326:SIR655326 SSK655326:SSN655326 TCG655326:TCJ655326 TMC655326:TMF655326 TVY655326:TWB655326 UFU655326:UFX655326 UPQ655326:UPT655326 UZM655326:UZP655326 VJI655326:VJL655326 VTE655326:VTH655326 WDA655326:WDD655326 WMW655326:WMZ655326 WWS655326:WWV655326 KG720862:KJ720862 UC720862:UF720862 ADY720862:AEB720862 ANU720862:ANX720862 AXQ720862:AXT720862 BHM720862:BHP720862 BRI720862:BRL720862 CBE720862:CBH720862 CLA720862:CLD720862 CUW720862:CUZ720862 DES720862:DEV720862 DOO720862:DOR720862 DYK720862:DYN720862 EIG720862:EIJ720862 ESC720862:ESF720862 FBY720862:FCB720862 FLU720862:FLX720862 FVQ720862:FVT720862 GFM720862:GFP720862 GPI720862:GPL720862 GZE720862:GZH720862 HJA720862:HJD720862 HSW720862:HSZ720862 ICS720862:ICV720862 IMO720862:IMR720862 IWK720862:IWN720862 JGG720862:JGJ720862 JQC720862:JQF720862 JZY720862:KAB720862 KJU720862:KJX720862 KTQ720862:KTT720862 LDM720862:LDP720862 LNI720862:LNL720862 LXE720862:LXH720862 MHA720862:MHD720862 MQW720862:MQZ720862 NAS720862:NAV720862 NKO720862:NKR720862 NUK720862:NUN720862 OEG720862:OEJ720862 OOC720862:OOF720862 OXY720862:OYB720862 PHU720862:PHX720862 PRQ720862:PRT720862 QBM720862:QBP720862 QLI720862:QLL720862 QVE720862:QVH720862 RFA720862:RFD720862 ROW720862:ROZ720862 RYS720862:RYV720862 SIO720862:SIR720862 SSK720862:SSN720862 TCG720862:TCJ720862 TMC720862:TMF720862 TVY720862:TWB720862 UFU720862:UFX720862 UPQ720862:UPT720862 UZM720862:UZP720862 VJI720862:VJL720862 VTE720862:VTH720862 WDA720862:WDD720862 WMW720862:WMZ720862 WWS720862:WWV720862 KG786398:KJ786398 UC786398:UF786398 ADY786398:AEB786398 ANU786398:ANX786398 AXQ786398:AXT786398 BHM786398:BHP786398 BRI786398:BRL786398 CBE786398:CBH786398 CLA786398:CLD786398 CUW786398:CUZ786398 DES786398:DEV786398 DOO786398:DOR786398 DYK786398:DYN786398 EIG786398:EIJ786398 ESC786398:ESF786398 FBY786398:FCB786398 FLU786398:FLX786398 FVQ786398:FVT786398 GFM786398:GFP786398 GPI786398:GPL786398 GZE786398:GZH786398 HJA786398:HJD786398 HSW786398:HSZ786398 ICS786398:ICV786398 IMO786398:IMR786398 IWK786398:IWN786398 JGG786398:JGJ786398 JQC786398:JQF786398 JZY786398:KAB786398 KJU786398:KJX786398 KTQ786398:KTT786398 LDM786398:LDP786398 LNI786398:LNL786398 LXE786398:LXH786398 MHA786398:MHD786398 MQW786398:MQZ786398 NAS786398:NAV786398 NKO786398:NKR786398 NUK786398:NUN786398 OEG786398:OEJ786398 OOC786398:OOF786398 OXY786398:OYB786398 PHU786398:PHX786398 PRQ786398:PRT786398 QBM786398:QBP786398 QLI786398:QLL786398 QVE786398:QVH786398 RFA786398:RFD786398 ROW786398:ROZ786398 RYS786398:RYV786398 SIO786398:SIR786398 SSK786398:SSN786398 TCG786398:TCJ786398 TMC786398:TMF786398 TVY786398:TWB786398 UFU786398:UFX786398 UPQ786398:UPT786398 UZM786398:UZP786398 VJI786398:VJL786398 VTE786398:VTH786398 WDA786398:WDD786398 WMW786398:WMZ786398 WWS786398:WWV786398 KG851934:KJ851934 UC851934:UF851934 ADY851934:AEB851934 ANU851934:ANX851934 AXQ851934:AXT851934 BHM851934:BHP851934 BRI851934:BRL851934 CBE851934:CBH851934 CLA851934:CLD851934 CUW851934:CUZ851934 DES851934:DEV851934 DOO851934:DOR851934 DYK851934:DYN851934 EIG851934:EIJ851934 ESC851934:ESF851934 FBY851934:FCB851934 FLU851934:FLX851934 FVQ851934:FVT851934 GFM851934:GFP851934 GPI851934:GPL851934 GZE851934:GZH851934 HJA851934:HJD851934 HSW851934:HSZ851934 ICS851934:ICV851934 IMO851934:IMR851934 IWK851934:IWN851934 JGG851934:JGJ851934 JQC851934:JQF851934 JZY851934:KAB851934 KJU851934:KJX851934 KTQ851934:KTT851934 LDM851934:LDP851934 LNI851934:LNL851934 LXE851934:LXH851934 MHA851934:MHD851934 MQW851934:MQZ851934 NAS851934:NAV851934 NKO851934:NKR851934 NUK851934:NUN851934 OEG851934:OEJ851934 OOC851934:OOF851934 OXY851934:OYB851934 PHU851934:PHX851934 PRQ851934:PRT851934 QBM851934:QBP851934 QLI851934:QLL851934 QVE851934:QVH851934 RFA851934:RFD851934 ROW851934:ROZ851934 RYS851934:RYV851934 SIO851934:SIR851934 SSK851934:SSN851934 TCG851934:TCJ851934 TMC851934:TMF851934 TVY851934:TWB851934 UFU851934:UFX851934 UPQ851934:UPT851934 UZM851934:UZP851934 VJI851934:VJL851934 VTE851934:VTH851934 WDA851934:WDD851934 WMW851934:WMZ851934 WWS851934:WWV851934 KG917470:KJ917470 UC917470:UF917470 ADY917470:AEB917470 ANU917470:ANX917470 AXQ917470:AXT917470 BHM917470:BHP917470 BRI917470:BRL917470 CBE917470:CBH917470 CLA917470:CLD917470 CUW917470:CUZ917470 DES917470:DEV917470 DOO917470:DOR917470 DYK917470:DYN917470 EIG917470:EIJ917470 ESC917470:ESF917470 FBY917470:FCB917470 FLU917470:FLX917470 FVQ917470:FVT917470 GFM917470:GFP917470 GPI917470:GPL917470 GZE917470:GZH917470 HJA917470:HJD917470 HSW917470:HSZ917470 ICS917470:ICV917470 IMO917470:IMR917470 IWK917470:IWN917470 JGG917470:JGJ917470 JQC917470:JQF917470 JZY917470:KAB917470 KJU917470:KJX917470 KTQ917470:KTT917470 LDM917470:LDP917470 LNI917470:LNL917470 LXE917470:LXH917470 MHA917470:MHD917470 MQW917470:MQZ917470 NAS917470:NAV917470 NKO917470:NKR917470 NUK917470:NUN917470 OEG917470:OEJ917470 OOC917470:OOF917470 OXY917470:OYB917470 PHU917470:PHX917470 PRQ917470:PRT917470 QBM917470:QBP917470 QLI917470:QLL917470 QVE917470:QVH917470 RFA917470:RFD917470 ROW917470:ROZ917470 RYS917470:RYV917470 SIO917470:SIR917470 SSK917470:SSN917470 TCG917470:TCJ917470 TMC917470:TMF917470 TVY917470:TWB917470 UFU917470:UFX917470 UPQ917470:UPT917470 UZM917470:UZP917470 VJI917470:VJL917470 VTE917470:VTH917470 WDA917470:WDD917470 WMW917470:WMZ917470 WWS917470:WWV917470 AB917470:AC917470 AB851934:AC851934 AB786398:AC786398 AB720862:AC720862 AB655326:AC655326 AB589790:AC589790 AB524254:AC524254 AB458718:AC458718 AB393182:AC393182 AB327646:AC327646 AB262110:AC262110 AB196574:AC196574 AB131038:AC131038 AB65502:AC65502 AB983006:AC983006" xr:uid="{B5DEAE3D-26F4-49A5-966D-82F36C3B3504}">
      <formula1>"いる,いない"</formula1>
    </dataValidation>
    <dataValidation type="list" allowBlank="1" showErrorMessage="1" errorTitle="入力規則違反" error="リストから選択してください" sqref="F65507:F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F131043:F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F196579:F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F262115:F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F327651:F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F393187:F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F458723:F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F524259:F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F589795:F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F655331:F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F720867:F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F786403:F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F851939:F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F917475:F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F983011:F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V65511:AA65511 KC65511:KF65511 TY65511:UB65511 ADU65511:ADX65511 ANQ65511:ANT65511 AXM65511:AXP65511 BHI65511:BHL65511 BRE65511:BRH65511 CBA65511:CBD65511 CKW65511:CKZ65511 CUS65511:CUV65511 DEO65511:DER65511 DOK65511:DON65511 DYG65511:DYJ65511 EIC65511:EIF65511 ERY65511:ESB65511 FBU65511:FBX65511 FLQ65511:FLT65511 FVM65511:FVP65511 GFI65511:GFL65511 GPE65511:GPH65511 GZA65511:GZD65511 HIW65511:HIZ65511 HSS65511:HSV65511 ICO65511:ICR65511 IMK65511:IMN65511 IWG65511:IWJ65511 JGC65511:JGF65511 JPY65511:JQB65511 JZU65511:JZX65511 KJQ65511:KJT65511 KTM65511:KTP65511 LDI65511:LDL65511 LNE65511:LNH65511 LXA65511:LXD65511 MGW65511:MGZ65511 MQS65511:MQV65511 NAO65511:NAR65511 NKK65511:NKN65511 NUG65511:NUJ65511 OEC65511:OEF65511 ONY65511:OOB65511 OXU65511:OXX65511 PHQ65511:PHT65511 PRM65511:PRP65511 QBI65511:QBL65511 QLE65511:QLH65511 QVA65511:QVD65511 REW65511:REZ65511 ROS65511:ROV65511 RYO65511:RYR65511 SIK65511:SIN65511 SSG65511:SSJ65511 TCC65511:TCF65511 TLY65511:TMB65511 TVU65511:TVX65511 UFQ65511:UFT65511 UPM65511:UPP65511 UZI65511:UZL65511 VJE65511:VJH65511 VTA65511:VTD65511 WCW65511:WCZ65511 WMS65511:WMV65511 WWO65511:WWR65511 V131047:AA131047 KC131047:KF131047 TY131047:UB131047 ADU131047:ADX131047 ANQ131047:ANT131047 AXM131047:AXP131047 BHI131047:BHL131047 BRE131047:BRH131047 CBA131047:CBD131047 CKW131047:CKZ131047 CUS131047:CUV131047 DEO131047:DER131047 DOK131047:DON131047 DYG131047:DYJ131047 EIC131047:EIF131047 ERY131047:ESB131047 FBU131047:FBX131047 FLQ131047:FLT131047 FVM131047:FVP131047 GFI131047:GFL131047 GPE131047:GPH131047 GZA131047:GZD131047 HIW131047:HIZ131047 HSS131047:HSV131047 ICO131047:ICR131047 IMK131047:IMN131047 IWG131047:IWJ131047 JGC131047:JGF131047 JPY131047:JQB131047 JZU131047:JZX131047 KJQ131047:KJT131047 KTM131047:KTP131047 LDI131047:LDL131047 LNE131047:LNH131047 LXA131047:LXD131047 MGW131047:MGZ131047 MQS131047:MQV131047 NAO131047:NAR131047 NKK131047:NKN131047 NUG131047:NUJ131047 OEC131047:OEF131047 ONY131047:OOB131047 OXU131047:OXX131047 PHQ131047:PHT131047 PRM131047:PRP131047 QBI131047:QBL131047 QLE131047:QLH131047 QVA131047:QVD131047 REW131047:REZ131047 ROS131047:ROV131047 RYO131047:RYR131047 SIK131047:SIN131047 SSG131047:SSJ131047 TCC131047:TCF131047 TLY131047:TMB131047 TVU131047:TVX131047 UFQ131047:UFT131047 UPM131047:UPP131047 UZI131047:UZL131047 VJE131047:VJH131047 VTA131047:VTD131047 WCW131047:WCZ131047 WMS131047:WMV131047 WWO131047:WWR131047 V196583:AA196583 KC196583:KF196583 TY196583:UB196583 ADU196583:ADX196583 ANQ196583:ANT196583 AXM196583:AXP196583 BHI196583:BHL196583 BRE196583:BRH196583 CBA196583:CBD196583 CKW196583:CKZ196583 CUS196583:CUV196583 DEO196583:DER196583 DOK196583:DON196583 DYG196583:DYJ196583 EIC196583:EIF196583 ERY196583:ESB196583 FBU196583:FBX196583 FLQ196583:FLT196583 FVM196583:FVP196583 GFI196583:GFL196583 GPE196583:GPH196583 GZA196583:GZD196583 HIW196583:HIZ196583 HSS196583:HSV196583 ICO196583:ICR196583 IMK196583:IMN196583 IWG196583:IWJ196583 JGC196583:JGF196583 JPY196583:JQB196583 JZU196583:JZX196583 KJQ196583:KJT196583 KTM196583:KTP196583 LDI196583:LDL196583 LNE196583:LNH196583 LXA196583:LXD196583 MGW196583:MGZ196583 MQS196583:MQV196583 NAO196583:NAR196583 NKK196583:NKN196583 NUG196583:NUJ196583 OEC196583:OEF196583 ONY196583:OOB196583 OXU196583:OXX196583 PHQ196583:PHT196583 PRM196583:PRP196583 QBI196583:QBL196583 QLE196583:QLH196583 QVA196583:QVD196583 REW196583:REZ196583 ROS196583:ROV196583 RYO196583:RYR196583 SIK196583:SIN196583 SSG196583:SSJ196583 TCC196583:TCF196583 TLY196583:TMB196583 TVU196583:TVX196583 UFQ196583:UFT196583 UPM196583:UPP196583 UZI196583:UZL196583 VJE196583:VJH196583 VTA196583:VTD196583 WCW196583:WCZ196583 WMS196583:WMV196583 WWO196583:WWR196583 V262119:AA262119 KC262119:KF262119 TY262119:UB262119 ADU262119:ADX262119 ANQ262119:ANT262119 AXM262119:AXP262119 BHI262119:BHL262119 BRE262119:BRH262119 CBA262119:CBD262119 CKW262119:CKZ262119 CUS262119:CUV262119 DEO262119:DER262119 DOK262119:DON262119 DYG262119:DYJ262119 EIC262119:EIF262119 ERY262119:ESB262119 FBU262119:FBX262119 FLQ262119:FLT262119 FVM262119:FVP262119 GFI262119:GFL262119 GPE262119:GPH262119 GZA262119:GZD262119 HIW262119:HIZ262119 HSS262119:HSV262119 ICO262119:ICR262119 IMK262119:IMN262119 IWG262119:IWJ262119 JGC262119:JGF262119 JPY262119:JQB262119 JZU262119:JZX262119 KJQ262119:KJT262119 KTM262119:KTP262119 LDI262119:LDL262119 LNE262119:LNH262119 LXA262119:LXD262119 MGW262119:MGZ262119 MQS262119:MQV262119 NAO262119:NAR262119 NKK262119:NKN262119 NUG262119:NUJ262119 OEC262119:OEF262119 ONY262119:OOB262119 OXU262119:OXX262119 PHQ262119:PHT262119 PRM262119:PRP262119 QBI262119:QBL262119 QLE262119:QLH262119 QVA262119:QVD262119 REW262119:REZ262119 ROS262119:ROV262119 RYO262119:RYR262119 SIK262119:SIN262119 SSG262119:SSJ262119 TCC262119:TCF262119 TLY262119:TMB262119 TVU262119:TVX262119 UFQ262119:UFT262119 UPM262119:UPP262119 UZI262119:UZL262119 VJE262119:VJH262119 VTA262119:VTD262119 WCW262119:WCZ262119 WMS262119:WMV262119 WWO262119:WWR262119 V327655:AA327655 KC327655:KF327655 TY327655:UB327655 ADU327655:ADX327655 ANQ327655:ANT327655 AXM327655:AXP327655 BHI327655:BHL327655 BRE327655:BRH327655 CBA327655:CBD327655 CKW327655:CKZ327655 CUS327655:CUV327655 DEO327655:DER327655 DOK327655:DON327655 DYG327655:DYJ327655 EIC327655:EIF327655 ERY327655:ESB327655 FBU327655:FBX327655 FLQ327655:FLT327655 FVM327655:FVP327655 GFI327655:GFL327655 GPE327655:GPH327655 GZA327655:GZD327655 HIW327655:HIZ327655 HSS327655:HSV327655 ICO327655:ICR327655 IMK327655:IMN327655 IWG327655:IWJ327655 JGC327655:JGF327655 JPY327655:JQB327655 JZU327655:JZX327655 KJQ327655:KJT327655 KTM327655:KTP327655 LDI327655:LDL327655 LNE327655:LNH327655 LXA327655:LXD327655 MGW327655:MGZ327655 MQS327655:MQV327655 NAO327655:NAR327655 NKK327655:NKN327655 NUG327655:NUJ327655 OEC327655:OEF327655 ONY327655:OOB327655 OXU327655:OXX327655 PHQ327655:PHT327655 PRM327655:PRP327655 QBI327655:QBL327655 QLE327655:QLH327655 QVA327655:QVD327655 REW327655:REZ327655 ROS327655:ROV327655 RYO327655:RYR327655 SIK327655:SIN327655 SSG327655:SSJ327655 TCC327655:TCF327655 TLY327655:TMB327655 TVU327655:TVX327655 UFQ327655:UFT327655 UPM327655:UPP327655 UZI327655:UZL327655 VJE327655:VJH327655 VTA327655:VTD327655 WCW327655:WCZ327655 WMS327655:WMV327655 WWO327655:WWR327655 V393191:AA393191 KC393191:KF393191 TY393191:UB393191 ADU393191:ADX393191 ANQ393191:ANT393191 AXM393191:AXP393191 BHI393191:BHL393191 BRE393191:BRH393191 CBA393191:CBD393191 CKW393191:CKZ393191 CUS393191:CUV393191 DEO393191:DER393191 DOK393191:DON393191 DYG393191:DYJ393191 EIC393191:EIF393191 ERY393191:ESB393191 FBU393191:FBX393191 FLQ393191:FLT393191 FVM393191:FVP393191 GFI393191:GFL393191 GPE393191:GPH393191 GZA393191:GZD393191 HIW393191:HIZ393191 HSS393191:HSV393191 ICO393191:ICR393191 IMK393191:IMN393191 IWG393191:IWJ393191 JGC393191:JGF393191 JPY393191:JQB393191 JZU393191:JZX393191 KJQ393191:KJT393191 KTM393191:KTP393191 LDI393191:LDL393191 LNE393191:LNH393191 LXA393191:LXD393191 MGW393191:MGZ393191 MQS393191:MQV393191 NAO393191:NAR393191 NKK393191:NKN393191 NUG393191:NUJ393191 OEC393191:OEF393191 ONY393191:OOB393191 OXU393191:OXX393191 PHQ393191:PHT393191 PRM393191:PRP393191 QBI393191:QBL393191 QLE393191:QLH393191 QVA393191:QVD393191 REW393191:REZ393191 ROS393191:ROV393191 RYO393191:RYR393191 SIK393191:SIN393191 SSG393191:SSJ393191 TCC393191:TCF393191 TLY393191:TMB393191 TVU393191:TVX393191 UFQ393191:UFT393191 UPM393191:UPP393191 UZI393191:UZL393191 VJE393191:VJH393191 VTA393191:VTD393191 WCW393191:WCZ393191 WMS393191:WMV393191 WWO393191:WWR393191 V458727:AA458727 KC458727:KF458727 TY458727:UB458727 ADU458727:ADX458727 ANQ458727:ANT458727 AXM458727:AXP458727 BHI458727:BHL458727 BRE458727:BRH458727 CBA458727:CBD458727 CKW458727:CKZ458727 CUS458727:CUV458727 DEO458727:DER458727 DOK458727:DON458727 DYG458727:DYJ458727 EIC458727:EIF458727 ERY458727:ESB458727 FBU458727:FBX458727 FLQ458727:FLT458727 FVM458727:FVP458727 GFI458727:GFL458727 GPE458727:GPH458727 GZA458727:GZD458727 HIW458727:HIZ458727 HSS458727:HSV458727 ICO458727:ICR458727 IMK458727:IMN458727 IWG458727:IWJ458727 JGC458727:JGF458727 JPY458727:JQB458727 JZU458727:JZX458727 KJQ458727:KJT458727 KTM458727:KTP458727 LDI458727:LDL458727 LNE458727:LNH458727 LXA458727:LXD458727 MGW458727:MGZ458727 MQS458727:MQV458727 NAO458727:NAR458727 NKK458727:NKN458727 NUG458727:NUJ458727 OEC458727:OEF458727 ONY458727:OOB458727 OXU458727:OXX458727 PHQ458727:PHT458727 PRM458727:PRP458727 QBI458727:QBL458727 QLE458727:QLH458727 QVA458727:QVD458727 REW458727:REZ458727 ROS458727:ROV458727 RYO458727:RYR458727 SIK458727:SIN458727 SSG458727:SSJ458727 TCC458727:TCF458727 TLY458727:TMB458727 TVU458727:TVX458727 UFQ458727:UFT458727 UPM458727:UPP458727 UZI458727:UZL458727 VJE458727:VJH458727 VTA458727:VTD458727 WCW458727:WCZ458727 WMS458727:WMV458727 WWO458727:WWR458727 V524263:AA524263 KC524263:KF524263 TY524263:UB524263 ADU524263:ADX524263 ANQ524263:ANT524263 AXM524263:AXP524263 BHI524263:BHL524263 BRE524263:BRH524263 CBA524263:CBD524263 CKW524263:CKZ524263 CUS524263:CUV524263 DEO524263:DER524263 DOK524263:DON524263 DYG524263:DYJ524263 EIC524263:EIF524263 ERY524263:ESB524263 FBU524263:FBX524263 FLQ524263:FLT524263 FVM524263:FVP524263 GFI524263:GFL524263 GPE524263:GPH524263 GZA524263:GZD524263 HIW524263:HIZ524263 HSS524263:HSV524263 ICO524263:ICR524263 IMK524263:IMN524263 IWG524263:IWJ524263 JGC524263:JGF524263 JPY524263:JQB524263 JZU524263:JZX524263 KJQ524263:KJT524263 KTM524263:KTP524263 LDI524263:LDL524263 LNE524263:LNH524263 LXA524263:LXD524263 MGW524263:MGZ524263 MQS524263:MQV524263 NAO524263:NAR524263 NKK524263:NKN524263 NUG524263:NUJ524263 OEC524263:OEF524263 ONY524263:OOB524263 OXU524263:OXX524263 PHQ524263:PHT524263 PRM524263:PRP524263 QBI524263:QBL524263 QLE524263:QLH524263 QVA524263:QVD524263 REW524263:REZ524263 ROS524263:ROV524263 RYO524263:RYR524263 SIK524263:SIN524263 SSG524263:SSJ524263 TCC524263:TCF524263 TLY524263:TMB524263 TVU524263:TVX524263 UFQ524263:UFT524263 UPM524263:UPP524263 UZI524263:UZL524263 VJE524263:VJH524263 VTA524263:VTD524263 WCW524263:WCZ524263 WMS524263:WMV524263 WWO524263:WWR524263 V589799:AA589799 KC589799:KF589799 TY589799:UB589799 ADU589799:ADX589799 ANQ589799:ANT589799 AXM589799:AXP589799 BHI589799:BHL589799 BRE589799:BRH589799 CBA589799:CBD589799 CKW589799:CKZ589799 CUS589799:CUV589799 DEO589799:DER589799 DOK589799:DON589799 DYG589799:DYJ589799 EIC589799:EIF589799 ERY589799:ESB589799 FBU589799:FBX589799 FLQ589799:FLT589799 FVM589799:FVP589799 GFI589799:GFL589799 GPE589799:GPH589799 GZA589799:GZD589799 HIW589799:HIZ589799 HSS589799:HSV589799 ICO589799:ICR589799 IMK589799:IMN589799 IWG589799:IWJ589799 JGC589799:JGF589799 JPY589799:JQB589799 JZU589799:JZX589799 KJQ589799:KJT589799 KTM589799:KTP589799 LDI589799:LDL589799 LNE589799:LNH589799 LXA589799:LXD589799 MGW589799:MGZ589799 MQS589799:MQV589799 NAO589799:NAR589799 NKK589799:NKN589799 NUG589799:NUJ589799 OEC589799:OEF589799 ONY589799:OOB589799 OXU589799:OXX589799 PHQ589799:PHT589799 PRM589799:PRP589799 QBI589799:QBL589799 QLE589799:QLH589799 QVA589799:QVD589799 REW589799:REZ589799 ROS589799:ROV589799 RYO589799:RYR589799 SIK589799:SIN589799 SSG589799:SSJ589799 TCC589799:TCF589799 TLY589799:TMB589799 TVU589799:TVX589799 UFQ589799:UFT589799 UPM589799:UPP589799 UZI589799:UZL589799 VJE589799:VJH589799 VTA589799:VTD589799 WCW589799:WCZ589799 WMS589799:WMV589799 WWO589799:WWR589799 V655335:AA655335 KC655335:KF655335 TY655335:UB655335 ADU655335:ADX655335 ANQ655335:ANT655335 AXM655335:AXP655335 BHI655335:BHL655335 BRE655335:BRH655335 CBA655335:CBD655335 CKW655335:CKZ655335 CUS655335:CUV655335 DEO655335:DER655335 DOK655335:DON655335 DYG655335:DYJ655335 EIC655335:EIF655335 ERY655335:ESB655335 FBU655335:FBX655335 FLQ655335:FLT655335 FVM655335:FVP655335 GFI655335:GFL655335 GPE655335:GPH655335 GZA655335:GZD655335 HIW655335:HIZ655335 HSS655335:HSV655335 ICO655335:ICR655335 IMK655335:IMN655335 IWG655335:IWJ655335 JGC655335:JGF655335 JPY655335:JQB655335 JZU655335:JZX655335 KJQ655335:KJT655335 KTM655335:KTP655335 LDI655335:LDL655335 LNE655335:LNH655335 LXA655335:LXD655335 MGW655335:MGZ655335 MQS655335:MQV655335 NAO655335:NAR655335 NKK655335:NKN655335 NUG655335:NUJ655335 OEC655335:OEF655335 ONY655335:OOB655335 OXU655335:OXX655335 PHQ655335:PHT655335 PRM655335:PRP655335 QBI655335:QBL655335 QLE655335:QLH655335 QVA655335:QVD655335 REW655335:REZ655335 ROS655335:ROV655335 RYO655335:RYR655335 SIK655335:SIN655335 SSG655335:SSJ655335 TCC655335:TCF655335 TLY655335:TMB655335 TVU655335:TVX655335 UFQ655335:UFT655335 UPM655335:UPP655335 UZI655335:UZL655335 VJE655335:VJH655335 VTA655335:VTD655335 WCW655335:WCZ655335 WMS655335:WMV655335 WWO655335:WWR655335 V720871:AA720871 KC720871:KF720871 TY720871:UB720871 ADU720871:ADX720871 ANQ720871:ANT720871 AXM720871:AXP720871 BHI720871:BHL720871 BRE720871:BRH720871 CBA720871:CBD720871 CKW720871:CKZ720871 CUS720871:CUV720871 DEO720871:DER720871 DOK720871:DON720871 DYG720871:DYJ720871 EIC720871:EIF720871 ERY720871:ESB720871 FBU720871:FBX720871 FLQ720871:FLT720871 FVM720871:FVP720871 GFI720871:GFL720871 GPE720871:GPH720871 GZA720871:GZD720871 HIW720871:HIZ720871 HSS720871:HSV720871 ICO720871:ICR720871 IMK720871:IMN720871 IWG720871:IWJ720871 JGC720871:JGF720871 JPY720871:JQB720871 JZU720871:JZX720871 KJQ720871:KJT720871 KTM720871:KTP720871 LDI720871:LDL720871 LNE720871:LNH720871 LXA720871:LXD720871 MGW720871:MGZ720871 MQS720871:MQV720871 NAO720871:NAR720871 NKK720871:NKN720871 NUG720871:NUJ720871 OEC720871:OEF720871 ONY720871:OOB720871 OXU720871:OXX720871 PHQ720871:PHT720871 PRM720871:PRP720871 QBI720871:QBL720871 QLE720871:QLH720871 QVA720871:QVD720871 REW720871:REZ720871 ROS720871:ROV720871 RYO720871:RYR720871 SIK720871:SIN720871 SSG720871:SSJ720871 TCC720871:TCF720871 TLY720871:TMB720871 TVU720871:TVX720871 UFQ720871:UFT720871 UPM720871:UPP720871 UZI720871:UZL720871 VJE720871:VJH720871 VTA720871:VTD720871 WCW720871:WCZ720871 WMS720871:WMV720871 WWO720871:WWR720871 V786407:AA786407 KC786407:KF786407 TY786407:UB786407 ADU786407:ADX786407 ANQ786407:ANT786407 AXM786407:AXP786407 BHI786407:BHL786407 BRE786407:BRH786407 CBA786407:CBD786407 CKW786407:CKZ786407 CUS786407:CUV786407 DEO786407:DER786407 DOK786407:DON786407 DYG786407:DYJ786407 EIC786407:EIF786407 ERY786407:ESB786407 FBU786407:FBX786407 FLQ786407:FLT786407 FVM786407:FVP786407 GFI786407:GFL786407 GPE786407:GPH786407 GZA786407:GZD786407 HIW786407:HIZ786407 HSS786407:HSV786407 ICO786407:ICR786407 IMK786407:IMN786407 IWG786407:IWJ786407 JGC786407:JGF786407 JPY786407:JQB786407 JZU786407:JZX786407 KJQ786407:KJT786407 KTM786407:KTP786407 LDI786407:LDL786407 LNE786407:LNH786407 LXA786407:LXD786407 MGW786407:MGZ786407 MQS786407:MQV786407 NAO786407:NAR786407 NKK786407:NKN786407 NUG786407:NUJ786407 OEC786407:OEF786407 ONY786407:OOB786407 OXU786407:OXX786407 PHQ786407:PHT786407 PRM786407:PRP786407 QBI786407:QBL786407 QLE786407:QLH786407 QVA786407:QVD786407 REW786407:REZ786407 ROS786407:ROV786407 RYO786407:RYR786407 SIK786407:SIN786407 SSG786407:SSJ786407 TCC786407:TCF786407 TLY786407:TMB786407 TVU786407:TVX786407 UFQ786407:UFT786407 UPM786407:UPP786407 UZI786407:UZL786407 VJE786407:VJH786407 VTA786407:VTD786407 WCW786407:WCZ786407 WMS786407:WMV786407 WWO786407:WWR786407 V851943:AA851943 KC851943:KF851943 TY851943:UB851943 ADU851943:ADX851943 ANQ851943:ANT851943 AXM851943:AXP851943 BHI851943:BHL851943 BRE851943:BRH851943 CBA851943:CBD851943 CKW851943:CKZ851943 CUS851943:CUV851943 DEO851943:DER851943 DOK851943:DON851943 DYG851943:DYJ851943 EIC851943:EIF851943 ERY851943:ESB851943 FBU851943:FBX851943 FLQ851943:FLT851943 FVM851943:FVP851943 GFI851943:GFL851943 GPE851943:GPH851943 GZA851943:GZD851943 HIW851943:HIZ851943 HSS851943:HSV851943 ICO851943:ICR851943 IMK851943:IMN851943 IWG851943:IWJ851943 JGC851943:JGF851943 JPY851943:JQB851943 JZU851943:JZX851943 KJQ851943:KJT851943 KTM851943:KTP851943 LDI851943:LDL851943 LNE851943:LNH851943 LXA851943:LXD851943 MGW851943:MGZ851943 MQS851943:MQV851943 NAO851943:NAR851943 NKK851943:NKN851943 NUG851943:NUJ851943 OEC851943:OEF851943 ONY851943:OOB851943 OXU851943:OXX851943 PHQ851943:PHT851943 PRM851943:PRP851943 QBI851943:QBL851943 QLE851943:QLH851943 QVA851943:QVD851943 REW851943:REZ851943 ROS851943:ROV851943 RYO851943:RYR851943 SIK851943:SIN851943 SSG851943:SSJ851943 TCC851943:TCF851943 TLY851943:TMB851943 TVU851943:TVX851943 UFQ851943:UFT851943 UPM851943:UPP851943 UZI851943:UZL851943 VJE851943:VJH851943 VTA851943:VTD851943 WCW851943:WCZ851943 WMS851943:WMV851943 WWO851943:WWR851943 V917479:AA917479 KC917479:KF917479 TY917479:UB917479 ADU917479:ADX917479 ANQ917479:ANT917479 AXM917479:AXP917479 BHI917479:BHL917479 BRE917479:BRH917479 CBA917479:CBD917479 CKW917479:CKZ917479 CUS917479:CUV917479 DEO917479:DER917479 DOK917479:DON917479 DYG917479:DYJ917479 EIC917479:EIF917479 ERY917479:ESB917479 FBU917479:FBX917479 FLQ917479:FLT917479 FVM917479:FVP917479 GFI917479:GFL917479 GPE917479:GPH917479 GZA917479:GZD917479 HIW917479:HIZ917479 HSS917479:HSV917479 ICO917479:ICR917479 IMK917479:IMN917479 IWG917479:IWJ917479 JGC917479:JGF917479 JPY917479:JQB917479 JZU917479:JZX917479 KJQ917479:KJT917479 KTM917479:KTP917479 LDI917479:LDL917479 LNE917479:LNH917479 LXA917479:LXD917479 MGW917479:MGZ917479 MQS917479:MQV917479 NAO917479:NAR917479 NKK917479:NKN917479 NUG917479:NUJ917479 OEC917479:OEF917479 ONY917479:OOB917479 OXU917479:OXX917479 PHQ917479:PHT917479 PRM917479:PRP917479 QBI917479:QBL917479 QLE917479:QLH917479 QVA917479:QVD917479 REW917479:REZ917479 ROS917479:ROV917479 RYO917479:RYR917479 SIK917479:SIN917479 SSG917479:SSJ917479 TCC917479:TCF917479 TLY917479:TMB917479 TVU917479:TVX917479 UFQ917479:UFT917479 UPM917479:UPP917479 UZI917479:UZL917479 VJE917479:VJH917479 VTA917479:VTD917479 WCW917479:WCZ917479 WMS917479:WMV917479 WWO917479:WWR917479 V983015:AA983015 KC983015:KF983015 TY983015:UB983015 ADU983015:ADX983015 ANQ983015:ANT983015 AXM983015:AXP983015 BHI983015:BHL983015 BRE983015:BRH983015 CBA983015:CBD983015 CKW983015:CKZ983015 CUS983015:CUV983015 DEO983015:DER983015 DOK983015:DON983015 DYG983015:DYJ983015 EIC983015:EIF983015 ERY983015:ESB983015 FBU983015:FBX983015 FLQ983015:FLT983015 FVM983015:FVP983015 GFI983015:GFL983015 GPE983015:GPH983015 GZA983015:GZD983015 HIW983015:HIZ983015 HSS983015:HSV983015 ICO983015:ICR983015 IMK983015:IMN983015 IWG983015:IWJ983015 JGC983015:JGF983015 JPY983015:JQB983015 JZU983015:JZX983015 KJQ983015:KJT983015 KTM983015:KTP983015 LDI983015:LDL983015 LNE983015:LNH983015 LXA983015:LXD983015 MGW983015:MGZ983015 MQS983015:MQV983015 NAO983015:NAR983015 NKK983015:NKN983015 NUG983015:NUJ983015 OEC983015:OEF983015 ONY983015:OOB983015 OXU983015:OXX983015 PHQ983015:PHT983015 PRM983015:PRP983015 QBI983015:QBL983015 QLE983015:QLH983015 QVA983015:QVD983015 REW983015:REZ983015 ROS983015:ROV983015 RYO983015:RYR983015 SIK983015:SIN983015 SSG983015:SSJ983015 TCC983015:TCF983015 TLY983015:TMB983015 TVU983015:TVX983015 UFQ983015:UFT983015 UPM983015:UPP983015 UZI983015:UZL983015 VJE983015:VJH983015 VTA983015:VTD983015 WCW983015:WCZ983015 WMS983015:WMV983015 WWO983015:WWR983015 W65508:AA65508 KD65508:KF65508 TZ65508:UB65508 ADV65508:ADX65508 ANR65508:ANT65508 AXN65508:AXP65508 BHJ65508:BHL65508 BRF65508:BRH65508 CBB65508:CBD65508 CKX65508:CKZ65508 CUT65508:CUV65508 DEP65508:DER65508 DOL65508:DON65508 DYH65508:DYJ65508 EID65508:EIF65508 ERZ65508:ESB65508 FBV65508:FBX65508 FLR65508:FLT65508 FVN65508:FVP65508 GFJ65508:GFL65508 GPF65508:GPH65508 GZB65508:GZD65508 HIX65508:HIZ65508 HST65508:HSV65508 ICP65508:ICR65508 IML65508:IMN65508 IWH65508:IWJ65508 JGD65508:JGF65508 JPZ65508:JQB65508 JZV65508:JZX65508 KJR65508:KJT65508 KTN65508:KTP65508 LDJ65508:LDL65508 LNF65508:LNH65508 LXB65508:LXD65508 MGX65508:MGZ65508 MQT65508:MQV65508 NAP65508:NAR65508 NKL65508:NKN65508 NUH65508:NUJ65508 OED65508:OEF65508 ONZ65508:OOB65508 OXV65508:OXX65508 PHR65508:PHT65508 PRN65508:PRP65508 QBJ65508:QBL65508 QLF65508:QLH65508 QVB65508:QVD65508 REX65508:REZ65508 ROT65508:ROV65508 RYP65508:RYR65508 SIL65508:SIN65508 SSH65508:SSJ65508 TCD65508:TCF65508 TLZ65508:TMB65508 TVV65508:TVX65508 UFR65508:UFT65508 UPN65508:UPP65508 UZJ65508:UZL65508 VJF65508:VJH65508 VTB65508:VTD65508 WCX65508:WCZ65508 WMT65508:WMV65508 WWP65508:WWR65508 W131044:AA131044 KD131044:KF131044 TZ131044:UB131044 ADV131044:ADX131044 ANR131044:ANT131044 AXN131044:AXP131044 BHJ131044:BHL131044 BRF131044:BRH131044 CBB131044:CBD131044 CKX131044:CKZ131044 CUT131044:CUV131044 DEP131044:DER131044 DOL131044:DON131044 DYH131044:DYJ131044 EID131044:EIF131044 ERZ131044:ESB131044 FBV131044:FBX131044 FLR131044:FLT131044 FVN131044:FVP131044 GFJ131044:GFL131044 GPF131044:GPH131044 GZB131044:GZD131044 HIX131044:HIZ131044 HST131044:HSV131044 ICP131044:ICR131044 IML131044:IMN131044 IWH131044:IWJ131044 JGD131044:JGF131044 JPZ131044:JQB131044 JZV131044:JZX131044 KJR131044:KJT131044 KTN131044:KTP131044 LDJ131044:LDL131044 LNF131044:LNH131044 LXB131044:LXD131044 MGX131044:MGZ131044 MQT131044:MQV131044 NAP131044:NAR131044 NKL131044:NKN131044 NUH131044:NUJ131044 OED131044:OEF131044 ONZ131044:OOB131044 OXV131044:OXX131044 PHR131044:PHT131044 PRN131044:PRP131044 QBJ131044:QBL131044 QLF131044:QLH131044 QVB131044:QVD131044 REX131044:REZ131044 ROT131044:ROV131044 RYP131044:RYR131044 SIL131044:SIN131044 SSH131044:SSJ131044 TCD131044:TCF131044 TLZ131044:TMB131044 TVV131044:TVX131044 UFR131044:UFT131044 UPN131044:UPP131044 UZJ131044:UZL131044 VJF131044:VJH131044 VTB131044:VTD131044 WCX131044:WCZ131044 WMT131044:WMV131044 WWP131044:WWR131044 W196580:AA196580 KD196580:KF196580 TZ196580:UB196580 ADV196580:ADX196580 ANR196580:ANT196580 AXN196580:AXP196580 BHJ196580:BHL196580 BRF196580:BRH196580 CBB196580:CBD196580 CKX196580:CKZ196580 CUT196580:CUV196580 DEP196580:DER196580 DOL196580:DON196580 DYH196580:DYJ196580 EID196580:EIF196580 ERZ196580:ESB196580 FBV196580:FBX196580 FLR196580:FLT196580 FVN196580:FVP196580 GFJ196580:GFL196580 GPF196580:GPH196580 GZB196580:GZD196580 HIX196580:HIZ196580 HST196580:HSV196580 ICP196580:ICR196580 IML196580:IMN196580 IWH196580:IWJ196580 JGD196580:JGF196580 JPZ196580:JQB196580 JZV196580:JZX196580 KJR196580:KJT196580 KTN196580:KTP196580 LDJ196580:LDL196580 LNF196580:LNH196580 LXB196580:LXD196580 MGX196580:MGZ196580 MQT196580:MQV196580 NAP196580:NAR196580 NKL196580:NKN196580 NUH196580:NUJ196580 OED196580:OEF196580 ONZ196580:OOB196580 OXV196580:OXX196580 PHR196580:PHT196580 PRN196580:PRP196580 QBJ196580:QBL196580 QLF196580:QLH196580 QVB196580:QVD196580 REX196580:REZ196580 ROT196580:ROV196580 RYP196580:RYR196580 SIL196580:SIN196580 SSH196580:SSJ196580 TCD196580:TCF196580 TLZ196580:TMB196580 TVV196580:TVX196580 UFR196580:UFT196580 UPN196580:UPP196580 UZJ196580:UZL196580 VJF196580:VJH196580 VTB196580:VTD196580 WCX196580:WCZ196580 WMT196580:WMV196580 WWP196580:WWR196580 W262116:AA262116 KD262116:KF262116 TZ262116:UB262116 ADV262116:ADX262116 ANR262116:ANT262116 AXN262116:AXP262116 BHJ262116:BHL262116 BRF262116:BRH262116 CBB262116:CBD262116 CKX262116:CKZ262116 CUT262116:CUV262116 DEP262116:DER262116 DOL262116:DON262116 DYH262116:DYJ262116 EID262116:EIF262116 ERZ262116:ESB262116 FBV262116:FBX262116 FLR262116:FLT262116 FVN262116:FVP262116 GFJ262116:GFL262116 GPF262116:GPH262116 GZB262116:GZD262116 HIX262116:HIZ262116 HST262116:HSV262116 ICP262116:ICR262116 IML262116:IMN262116 IWH262116:IWJ262116 JGD262116:JGF262116 JPZ262116:JQB262116 JZV262116:JZX262116 KJR262116:KJT262116 KTN262116:KTP262116 LDJ262116:LDL262116 LNF262116:LNH262116 LXB262116:LXD262116 MGX262116:MGZ262116 MQT262116:MQV262116 NAP262116:NAR262116 NKL262116:NKN262116 NUH262116:NUJ262116 OED262116:OEF262116 ONZ262116:OOB262116 OXV262116:OXX262116 PHR262116:PHT262116 PRN262116:PRP262116 QBJ262116:QBL262116 QLF262116:QLH262116 QVB262116:QVD262116 REX262116:REZ262116 ROT262116:ROV262116 RYP262116:RYR262116 SIL262116:SIN262116 SSH262116:SSJ262116 TCD262116:TCF262116 TLZ262116:TMB262116 TVV262116:TVX262116 UFR262116:UFT262116 UPN262116:UPP262116 UZJ262116:UZL262116 VJF262116:VJH262116 VTB262116:VTD262116 WCX262116:WCZ262116 WMT262116:WMV262116 WWP262116:WWR262116 W327652:AA327652 KD327652:KF327652 TZ327652:UB327652 ADV327652:ADX327652 ANR327652:ANT327652 AXN327652:AXP327652 BHJ327652:BHL327652 BRF327652:BRH327652 CBB327652:CBD327652 CKX327652:CKZ327652 CUT327652:CUV327652 DEP327652:DER327652 DOL327652:DON327652 DYH327652:DYJ327652 EID327652:EIF327652 ERZ327652:ESB327652 FBV327652:FBX327652 FLR327652:FLT327652 FVN327652:FVP327652 GFJ327652:GFL327652 GPF327652:GPH327652 GZB327652:GZD327652 HIX327652:HIZ327652 HST327652:HSV327652 ICP327652:ICR327652 IML327652:IMN327652 IWH327652:IWJ327652 JGD327652:JGF327652 JPZ327652:JQB327652 JZV327652:JZX327652 KJR327652:KJT327652 KTN327652:KTP327652 LDJ327652:LDL327652 LNF327652:LNH327652 LXB327652:LXD327652 MGX327652:MGZ327652 MQT327652:MQV327652 NAP327652:NAR327652 NKL327652:NKN327652 NUH327652:NUJ327652 OED327652:OEF327652 ONZ327652:OOB327652 OXV327652:OXX327652 PHR327652:PHT327652 PRN327652:PRP327652 QBJ327652:QBL327652 QLF327652:QLH327652 QVB327652:QVD327652 REX327652:REZ327652 ROT327652:ROV327652 RYP327652:RYR327652 SIL327652:SIN327652 SSH327652:SSJ327652 TCD327652:TCF327652 TLZ327652:TMB327652 TVV327652:TVX327652 UFR327652:UFT327652 UPN327652:UPP327652 UZJ327652:UZL327652 VJF327652:VJH327652 VTB327652:VTD327652 WCX327652:WCZ327652 WMT327652:WMV327652 WWP327652:WWR327652 W393188:AA393188 KD393188:KF393188 TZ393188:UB393188 ADV393188:ADX393188 ANR393188:ANT393188 AXN393188:AXP393188 BHJ393188:BHL393188 BRF393188:BRH393188 CBB393188:CBD393188 CKX393188:CKZ393188 CUT393188:CUV393188 DEP393188:DER393188 DOL393188:DON393188 DYH393188:DYJ393188 EID393188:EIF393188 ERZ393188:ESB393188 FBV393188:FBX393188 FLR393188:FLT393188 FVN393188:FVP393188 GFJ393188:GFL393188 GPF393188:GPH393188 GZB393188:GZD393188 HIX393188:HIZ393188 HST393188:HSV393188 ICP393188:ICR393188 IML393188:IMN393188 IWH393188:IWJ393188 JGD393188:JGF393188 JPZ393188:JQB393188 JZV393188:JZX393188 KJR393188:KJT393188 KTN393188:KTP393188 LDJ393188:LDL393188 LNF393188:LNH393188 LXB393188:LXD393188 MGX393188:MGZ393188 MQT393188:MQV393188 NAP393188:NAR393188 NKL393188:NKN393188 NUH393188:NUJ393188 OED393188:OEF393188 ONZ393188:OOB393188 OXV393188:OXX393188 PHR393188:PHT393188 PRN393188:PRP393188 QBJ393188:QBL393188 QLF393188:QLH393188 QVB393188:QVD393188 REX393188:REZ393188 ROT393188:ROV393188 RYP393188:RYR393188 SIL393188:SIN393188 SSH393188:SSJ393188 TCD393188:TCF393188 TLZ393188:TMB393188 TVV393188:TVX393188 UFR393188:UFT393188 UPN393188:UPP393188 UZJ393188:UZL393188 VJF393188:VJH393188 VTB393188:VTD393188 WCX393188:WCZ393188 WMT393188:WMV393188 WWP393188:WWR393188 W458724:AA458724 KD458724:KF458724 TZ458724:UB458724 ADV458724:ADX458724 ANR458724:ANT458724 AXN458724:AXP458724 BHJ458724:BHL458724 BRF458724:BRH458724 CBB458724:CBD458724 CKX458724:CKZ458724 CUT458724:CUV458724 DEP458724:DER458724 DOL458724:DON458724 DYH458724:DYJ458724 EID458724:EIF458724 ERZ458724:ESB458724 FBV458724:FBX458724 FLR458724:FLT458724 FVN458724:FVP458724 GFJ458724:GFL458724 GPF458724:GPH458724 GZB458724:GZD458724 HIX458724:HIZ458724 HST458724:HSV458724 ICP458724:ICR458724 IML458724:IMN458724 IWH458724:IWJ458724 JGD458724:JGF458724 JPZ458724:JQB458724 JZV458724:JZX458724 KJR458724:KJT458724 KTN458724:KTP458724 LDJ458724:LDL458724 LNF458724:LNH458724 LXB458724:LXD458724 MGX458724:MGZ458724 MQT458724:MQV458724 NAP458724:NAR458724 NKL458724:NKN458724 NUH458724:NUJ458724 OED458724:OEF458724 ONZ458724:OOB458724 OXV458724:OXX458724 PHR458724:PHT458724 PRN458724:PRP458724 QBJ458724:QBL458724 QLF458724:QLH458724 QVB458724:QVD458724 REX458724:REZ458724 ROT458724:ROV458724 RYP458724:RYR458724 SIL458724:SIN458724 SSH458724:SSJ458724 TCD458724:TCF458724 TLZ458724:TMB458724 TVV458724:TVX458724 UFR458724:UFT458724 UPN458724:UPP458724 UZJ458724:UZL458724 VJF458724:VJH458724 VTB458724:VTD458724 WCX458724:WCZ458724 WMT458724:WMV458724 WWP458724:WWR458724 W524260:AA524260 KD524260:KF524260 TZ524260:UB524260 ADV524260:ADX524260 ANR524260:ANT524260 AXN524260:AXP524260 BHJ524260:BHL524260 BRF524260:BRH524260 CBB524260:CBD524260 CKX524260:CKZ524260 CUT524260:CUV524260 DEP524260:DER524260 DOL524260:DON524260 DYH524260:DYJ524260 EID524260:EIF524260 ERZ524260:ESB524260 FBV524260:FBX524260 FLR524260:FLT524260 FVN524260:FVP524260 GFJ524260:GFL524260 GPF524260:GPH524260 GZB524260:GZD524260 HIX524260:HIZ524260 HST524260:HSV524260 ICP524260:ICR524260 IML524260:IMN524260 IWH524260:IWJ524260 JGD524260:JGF524260 JPZ524260:JQB524260 JZV524260:JZX524260 KJR524260:KJT524260 KTN524260:KTP524260 LDJ524260:LDL524260 LNF524260:LNH524260 LXB524260:LXD524260 MGX524260:MGZ524260 MQT524260:MQV524260 NAP524260:NAR524260 NKL524260:NKN524260 NUH524260:NUJ524260 OED524260:OEF524260 ONZ524260:OOB524260 OXV524260:OXX524260 PHR524260:PHT524260 PRN524260:PRP524260 QBJ524260:QBL524260 QLF524260:QLH524260 QVB524260:QVD524260 REX524260:REZ524260 ROT524260:ROV524260 RYP524260:RYR524260 SIL524260:SIN524260 SSH524260:SSJ524260 TCD524260:TCF524260 TLZ524260:TMB524260 TVV524260:TVX524260 UFR524260:UFT524260 UPN524260:UPP524260 UZJ524260:UZL524260 VJF524260:VJH524260 VTB524260:VTD524260 WCX524260:WCZ524260 WMT524260:WMV524260 WWP524260:WWR524260 W589796:AA589796 KD589796:KF589796 TZ589796:UB589796 ADV589796:ADX589796 ANR589796:ANT589796 AXN589796:AXP589796 BHJ589796:BHL589796 BRF589796:BRH589796 CBB589796:CBD589796 CKX589796:CKZ589796 CUT589796:CUV589796 DEP589796:DER589796 DOL589796:DON589796 DYH589796:DYJ589796 EID589796:EIF589796 ERZ589796:ESB589796 FBV589796:FBX589796 FLR589796:FLT589796 FVN589796:FVP589796 GFJ589796:GFL589796 GPF589796:GPH589796 GZB589796:GZD589796 HIX589796:HIZ589796 HST589796:HSV589796 ICP589796:ICR589796 IML589796:IMN589796 IWH589796:IWJ589796 JGD589796:JGF589796 JPZ589796:JQB589796 JZV589796:JZX589796 KJR589796:KJT589796 KTN589796:KTP589796 LDJ589796:LDL589796 LNF589796:LNH589796 LXB589796:LXD589796 MGX589796:MGZ589796 MQT589796:MQV589796 NAP589796:NAR589796 NKL589796:NKN589796 NUH589796:NUJ589796 OED589796:OEF589796 ONZ589796:OOB589796 OXV589796:OXX589796 PHR589796:PHT589796 PRN589796:PRP589796 QBJ589796:QBL589796 QLF589796:QLH589796 QVB589796:QVD589796 REX589796:REZ589796 ROT589796:ROV589796 RYP589796:RYR589796 SIL589796:SIN589796 SSH589796:SSJ589796 TCD589796:TCF589796 TLZ589796:TMB589796 TVV589796:TVX589796 UFR589796:UFT589796 UPN589796:UPP589796 UZJ589796:UZL589796 VJF589796:VJH589796 VTB589796:VTD589796 WCX589796:WCZ589796 WMT589796:WMV589796 WWP589796:WWR589796 W655332:AA655332 KD655332:KF655332 TZ655332:UB655332 ADV655332:ADX655332 ANR655332:ANT655332 AXN655332:AXP655332 BHJ655332:BHL655332 BRF655332:BRH655332 CBB655332:CBD655332 CKX655332:CKZ655332 CUT655332:CUV655332 DEP655332:DER655332 DOL655332:DON655332 DYH655332:DYJ655332 EID655332:EIF655332 ERZ655332:ESB655332 FBV655332:FBX655332 FLR655332:FLT655332 FVN655332:FVP655332 GFJ655332:GFL655332 GPF655332:GPH655332 GZB655332:GZD655332 HIX655332:HIZ655332 HST655332:HSV655332 ICP655332:ICR655332 IML655332:IMN655332 IWH655332:IWJ655332 JGD655332:JGF655332 JPZ655332:JQB655332 JZV655332:JZX655332 KJR655332:KJT655332 KTN655332:KTP655332 LDJ655332:LDL655332 LNF655332:LNH655332 LXB655332:LXD655332 MGX655332:MGZ655332 MQT655332:MQV655332 NAP655332:NAR655332 NKL655332:NKN655332 NUH655332:NUJ655332 OED655332:OEF655332 ONZ655332:OOB655332 OXV655332:OXX655332 PHR655332:PHT655332 PRN655332:PRP655332 QBJ655332:QBL655332 QLF655332:QLH655332 QVB655332:QVD655332 REX655332:REZ655332 ROT655332:ROV655332 RYP655332:RYR655332 SIL655332:SIN655332 SSH655332:SSJ655332 TCD655332:TCF655332 TLZ655332:TMB655332 TVV655332:TVX655332 UFR655332:UFT655332 UPN655332:UPP655332 UZJ655332:UZL655332 VJF655332:VJH655332 VTB655332:VTD655332 WCX655332:WCZ655332 WMT655332:WMV655332 WWP655332:WWR655332 W720868:AA720868 KD720868:KF720868 TZ720868:UB720868 ADV720868:ADX720868 ANR720868:ANT720868 AXN720868:AXP720868 BHJ720868:BHL720868 BRF720868:BRH720868 CBB720868:CBD720868 CKX720868:CKZ720868 CUT720868:CUV720868 DEP720868:DER720868 DOL720868:DON720868 DYH720868:DYJ720868 EID720868:EIF720868 ERZ720868:ESB720868 FBV720868:FBX720868 FLR720868:FLT720868 FVN720868:FVP720868 GFJ720868:GFL720868 GPF720868:GPH720868 GZB720868:GZD720868 HIX720868:HIZ720868 HST720868:HSV720868 ICP720868:ICR720868 IML720868:IMN720868 IWH720868:IWJ720868 JGD720868:JGF720868 JPZ720868:JQB720868 JZV720868:JZX720868 KJR720868:KJT720868 KTN720868:KTP720868 LDJ720868:LDL720868 LNF720868:LNH720868 LXB720868:LXD720868 MGX720868:MGZ720868 MQT720868:MQV720868 NAP720868:NAR720868 NKL720868:NKN720868 NUH720868:NUJ720868 OED720868:OEF720868 ONZ720868:OOB720868 OXV720868:OXX720868 PHR720868:PHT720868 PRN720868:PRP720868 QBJ720868:QBL720868 QLF720868:QLH720868 QVB720868:QVD720868 REX720868:REZ720868 ROT720868:ROV720868 RYP720868:RYR720868 SIL720868:SIN720868 SSH720868:SSJ720868 TCD720868:TCF720868 TLZ720868:TMB720868 TVV720868:TVX720868 UFR720868:UFT720868 UPN720868:UPP720868 UZJ720868:UZL720868 VJF720868:VJH720868 VTB720868:VTD720868 WCX720868:WCZ720868 WMT720868:WMV720868 WWP720868:WWR720868 W786404:AA786404 KD786404:KF786404 TZ786404:UB786404 ADV786404:ADX786404 ANR786404:ANT786404 AXN786404:AXP786404 BHJ786404:BHL786404 BRF786404:BRH786404 CBB786404:CBD786404 CKX786404:CKZ786404 CUT786404:CUV786404 DEP786404:DER786404 DOL786404:DON786404 DYH786404:DYJ786404 EID786404:EIF786404 ERZ786404:ESB786404 FBV786404:FBX786404 FLR786404:FLT786404 FVN786404:FVP786404 GFJ786404:GFL786404 GPF786404:GPH786404 GZB786404:GZD786404 HIX786404:HIZ786404 HST786404:HSV786404 ICP786404:ICR786404 IML786404:IMN786404 IWH786404:IWJ786404 JGD786404:JGF786404 JPZ786404:JQB786404 JZV786404:JZX786404 KJR786404:KJT786404 KTN786404:KTP786404 LDJ786404:LDL786404 LNF786404:LNH786404 LXB786404:LXD786404 MGX786404:MGZ786404 MQT786404:MQV786404 NAP786404:NAR786404 NKL786404:NKN786404 NUH786404:NUJ786404 OED786404:OEF786404 ONZ786404:OOB786404 OXV786404:OXX786404 PHR786404:PHT786404 PRN786404:PRP786404 QBJ786404:QBL786404 QLF786404:QLH786404 QVB786404:QVD786404 REX786404:REZ786404 ROT786404:ROV786404 RYP786404:RYR786404 SIL786404:SIN786404 SSH786404:SSJ786404 TCD786404:TCF786404 TLZ786404:TMB786404 TVV786404:TVX786404 UFR786404:UFT786404 UPN786404:UPP786404 UZJ786404:UZL786404 VJF786404:VJH786404 VTB786404:VTD786404 WCX786404:WCZ786404 WMT786404:WMV786404 WWP786404:WWR786404 W851940:AA851940 KD851940:KF851940 TZ851940:UB851940 ADV851940:ADX851940 ANR851940:ANT851940 AXN851940:AXP851940 BHJ851940:BHL851940 BRF851940:BRH851940 CBB851940:CBD851940 CKX851940:CKZ851940 CUT851940:CUV851940 DEP851940:DER851940 DOL851940:DON851940 DYH851940:DYJ851940 EID851940:EIF851940 ERZ851940:ESB851940 FBV851940:FBX851940 FLR851940:FLT851940 FVN851940:FVP851940 GFJ851940:GFL851940 GPF851940:GPH851940 GZB851940:GZD851940 HIX851940:HIZ851940 HST851940:HSV851940 ICP851940:ICR851940 IML851940:IMN851940 IWH851940:IWJ851940 JGD851940:JGF851940 JPZ851940:JQB851940 JZV851940:JZX851940 KJR851940:KJT851940 KTN851940:KTP851940 LDJ851940:LDL851940 LNF851940:LNH851940 LXB851940:LXD851940 MGX851940:MGZ851940 MQT851940:MQV851940 NAP851940:NAR851940 NKL851940:NKN851940 NUH851940:NUJ851940 OED851940:OEF851940 ONZ851940:OOB851940 OXV851940:OXX851940 PHR851940:PHT851940 PRN851940:PRP851940 QBJ851940:QBL851940 QLF851940:QLH851940 QVB851940:QVD851940 REX851940:REZ851940 ROT851940:ROV851940 RYP851940:RYR851940 SIL851940:SIN851940 SSH851940:SSJ851940 TCD851940:TCF851940 TLZ851940:TMB851940 TVV851940:TVX851940 UFR851940:UFT851940 UPN851940:UPP851940 UZJ851940:UZL851940 VJF851940:VJH851940 VTB851940:VTD851940 WCX851940:WCZ851940 WMT851940:WMV851940 WWP851940:WWR851940 W917476:AA917476 KD917476:KF917476 TZ917476:UB917476 ADV917476:ADX917476 ANR917476:ANT917476 AXN917476:AXP917476 BHJ917476:BHL917476 BRF917476:BRH917476 CBB917476:CBD917476 CKX917476:CKZ917476 CUT917476:CUV917476 DEP917476:DER917476 DOL917476:DON917476 DYH917476:DYJ917476 EID917476:EIF917476 ERZ917476:ESB917476 FBV917476:FBX917476 FLR917476:FLT917476 FVN917476:FVP917476 GFJ917476:GFL917476 GPF917476:GPH917476 GZB917476:GZD917476 HIX917476:HIZ917476 HST917476:HSV917476 ICP917476:ICR917476 IML917476:IMN917476 IWH917476:IWJ917476 JGD917476:JGF917476 JPZ917476:JQB917476 JZV917476:JZX917476 KJR917476:KJT917476 KTN917476:KTP917476 LDJ917476:LDL917476 LNF917476:LNH917476 LXB917476:LXD917476 MGX917476:MGZ917476 MQT917476:MQV917476 NAP917476:NAR917476 NKL917476:NKN917476 NUH917476:NUJ917476 OED917476:OEF917476 ONZ917476:OOB917476 OXV917476:OXX917476 PHR917476:PHT917476 PRN917476:PRP917476 QBJ917476:QBL917476 QLF917476:QLH917476 QVB917476:QVD917476 REX917476:REZ917476 ROT917476:ROV917476 RYP917476:RYR917476 SIL917476:SIN917476 SSH917476:SSJ917476 TCD917476:TCF917476 TLZ917476:TMB917476 TVV917476:TVX917476 UFR917476:UFT917476 UPN917476:UPP917476 UZJ917476:UZL917476 VJF917476:VJH917476 VTB917476:VTD917476 WCX917476:WCZ917476 WMT917476:WMV917476 WWP917476:WWR917476 W983012:AA983012 KD983012:KF983012 TZ983012:UB983012 ADV983012:ADX983012 ANR983012:ANT983012 AXN983012:AXP983012 BHJ983012:BHL983012 BRF983012:BRH983012 CBB983012:CBD983012 CKX983012:CKZ983012 CUT983012:CUV983012 DEP983012:DER983012 DOL983012:DON983012 DYH983012:DYJ983012 EID983012:EIF983012 ERZ983012:ESB983012 FBV983012:FBX983012 FLR983012:FLT983012 FVN983012:FVP983012 GFJ983012:GFL983012 GPF983012:GPH983012 GZB983012:GZD983012 HIX983012:HIZ983012 HST983012:HSV983012 ICP983012:ICR983012 IML983012:IMN983012 IWH983012:IWJ983012 JGD983012:JGF983012 JPZ983012:JQB983012 JZV983012:JZX983012 KJR983012:KJT983012 KTN983012:KTP983012 LDJ983012:LDL983012 LNF983012:LNH983012 LXB983012:LXD983012 MGX983012:MGZ983012 MQT983012:MQV983012 NAP983012:NAR983012 NKL983012:NKN983012 NUH983012:NUJ983012 OED983012:OEF983012 ONZ983012:OOB983012 OXV983012:OXX983012 PHR983012:PHT983012 PRN983012:PRP983012 QBJ983012:QBL983012 QLF983012:QLH983012 QVB983012:QVD983012 REX983012:REZ983012 ROT983012:ROV983012 RYP983012:RYR983012 SIL983012:SIN983012 SSH983012:SSJ983012 TCD983012:TCF983012 TLZ983012:TMB983012 TVV983012:TVX983012 UFR983012:UFT983012 UPN983012:UPP983012 UZJ983012:UZL983012 VJF983012:VJH983012 VTB983012:VTD983012 WCX983012:WCZ983012 WMT983012:WMV983012 WWP983012:WWR983012 F65511 JU65511 TQ65511 ADM65511 ANI65511 AXE65511 BHA65511 BQW65511 CAS65511 CKO65511 CUK65511 DEG65511 DOC65511 DXY65511 EHU65511 ERQ65511 FBM65511 FLI65511 FVE65511 GFA65511 GOW65511 GYS65511 HIO65511 HSK65511 ICG65511 IMC65511 IVY65511 JFU65511 JPQ65511 JZM65511 KJI65511 KTE65511 LDA65511 LMW65511 LWS65511 MGO65511 MQK65511 NAG65511 NKC65511 NTY65511 ODU65511 ONQ65511 OXM65511 PHI65511 PRE65511 QBA65511 QKW65511 QUS65511 REO65511 ROK65511 RYG65511 SIC65511 SRY65511 TBU65511 TLQ65511 TVM65511 UFI65511 UPE65511 UZA65511 VIW65511 VSS65511 WCO65511 WMK65511 WWG65511 F131047 JU131047 TQ131047 ADM131047 ANI131047 AXE131047 BHA131047 BQW131047 CAS131047 CKO131047 CUK131047 DEG131047 DOC131047 DXY131047 EHU131047 ERQ131047 FBM131047 FLI131047 FVE131047 GFA131047 GOW131047 GYS131047 HIO131047 HSK131047 ICG131047 IMC131047 IVY131047 JFU131047 JPQ131047 JZM131047 KJI131047 KTE131047 LDA131047 LMW131047 LWS131047 MGO131047 MQK131047 NAG131047 NKC131047 NTY131047 ODU131047 ONQ131047 OXM131047 PHI131047 PRE131047 QBA131047 QKW131047 QUS131047 REO131047 ROK131047 RYG131047 SIC131047 SRY131047 TBU131047 TLQ131047 TVM131047 UFI131047 UPE131047 UZA131047 VIW131047 VSS131047 WCO131047 WMK131047 WWG131047 F196583 JU196583 TQ196583 ADM196583 ANI196583 AXE196583 BHA196583 BQW196583 CAS196583 CKO196583 CUK196583 DEG196583 DOC196583 DXY196583 EHU196583 ERQ196583 FBM196583 FLI196583 FVE196583 GFA196583 GOW196583 GYS196583 HIO196583 HSK196583 ICG196583 IMC196583 IVY196583 JFU196583 JPQ196583 JZM196583 KJI196583 KTE196583 LDA196583 LMW196583 LWS196583 MGO196583 MQK196583 NAG196583 NKC196583 NTY196583 ODU196583 ONQ196583 OXM196583 PHI196583 PRE196583 QBA196583 QKW196583 QUS196583 REO196583 ROK196583 RYG196583 SIC196583 SRY196583 TBU196583 TLQ196583 TVM196583 UFI196583 UPE196583 UZA196583 VIW196583 VSS196583 WCO196583 WMK196583 WWG196583 F262119 JU262119 TQ262119 ADM262119 ANI262119 AXE262119 BHA262119 BQW262119 CAS262119 CKO262119 CUK262119 DEG262119 DOC262119 DXY262119 EHU262119 ERQ262119 FBM262119 FLI262119 FVE262119 GFA262119 GOW262119 GYS262119 HIO262119 HSK262119 ICG262119 IMC262119 IVY262119 JFU262119 JPQ262119 JZM262119 KJI262119 KTE262119 LDA262119 LMW262119 LWS262119 MGO262119 MQK262119 NAG262119 NKC262119 NTY262119 ODU262119 ONQ262119 OXM262119 PHI262119 PRE262119 QBA262119 QKW262119 QUS262119 REO262119 ROK262119 RYG262119 SIC262119 SRY262119 TBU262119 TLQ262119 TVM262119 UFI262119 UPE262119 UZA262119 VIW262119 VSS262119 WCO262119 WMK262119 WWG262119 F327655 JU327655 TQ327655 ADM327655 ANI327655 AXE327655 BHA327655 BQW327655 CAS327655 CKO327655 CUK327655 DEG327655 DOC327655 DXY327655 EHU327655 ERQ327655 FBM327655 FLI327655 FVE327655 GFA327655 GOW327655 GYS327655 HIO327655 HSK327655 ICG327655 IMC327655 IVY327655 JFU327655 JPQ327655 JZM327655 KJI327655 KTE327655 LDA327655 LMW327655 LWS327655 MGO327655 MQK327655 NAG327655 NKC327655 NTY327655 ODU327655 ONQ327655 OXM327655 PHI327655 PRE327655 QBA327655 QKW327655 QUS327655 REO327655 ROK327655 RYG327655 SIC327655 SRY327655 TBU327655 TLQ327655 TVM327655 UFI327655 UPE327655 UZA327655 VIW327655 VSS327655 WCO327655 WMK327655 WWG327655 F393191 JU393191 TQ393191 ADM393191 ANI393191 AXE393191 BHA393191 BQW393191 CAS393191 CKO393191 CUK393191 DEG393191 DOC393191 DXY393191 EHU393191 ERQ393191 FBM393191 FLI393191 FVE393191 GFA393191 GOW393191 GYS393191 HIO393191 HSK393191 ICG393191 IMC393191 IVY393191 JFU393191 JPQ393191 JZM393191 KJI393191 KTE393191 LDA393191 LMW393191 LWS393191 MGO393191 MQK393191 NAG393191 NKC393191 NTY393191 ODU393191 ONQ393191 OXM393191 PHI393191 PRE393191 QBA393191 QKW393191 QUS393191 REO393191 ROK393191 RYG393191 SIC393191 SRY393191 TBU393191 TLQ393191 TVM393191 UFI393191 UPE393191 UZA393191 VIW393191 VSS393191 WCO393191 WMK393191 WWG393191 F458727 JU458727 TQ458727 ADM458727 ANI458727 AXE458727 BHA458727 BQW458727 CAS458727 CKO458727 CUK458727 DEG458727 DOC458727 DXY458727 EHU458727 ERQ458727 FBM458727 FLI458727 FVE458727 GFA458727 GOW458727 GYS458727 HIO458727 HSK458727 ICG458727 IMC458727 IVY458727 JFU458727 JPQ458727 JZM458727 KJI458727 KTE458727 LDA458727 LMW458727 LWS458727 MGO458727 MQK458727 NAG458727 NKC458727 NTY458727 ODU458727 ONQ458727 OXM458727 PHI458727 PRE458727 QBA458727 QKW458727 QUS458727 REO458727 ROK458727 RYG458727 SIC458727 SRY458727 TBU458727 TLQ458727 TVM458727 UFI458727 UPE458727 UZA458727 VIW458727 VSS458727 WCO458727 WMK458727 WWG458727 F524263 JU524263 TQ524263 ADM524263 ANI524263 AXE524263 BHA524263 BQW524263 CAS524263 CKO524263 CUK524263 DEG524263 DOC524263 DXY524263 EHU524263 ERQ524263 FBM524263 FLI524263 FVE524263 GFA524263 GOW524263 GYS524263 HIO524263 HSK524263 ICG524263 IMC524263 IVY524263 JFU524263 JPQ524263 JZM524263 KJI524263 KTE524263 LDA524263 LMW524263 LWS524263 MGO524263 MQK524263 NAG524263 NKC524263 NTY524263 ODU524263 ONQ524263 OXM524263 PHI524263 PRE524263 QBA524263 QKW524263 QUS524263 REO524263 ROK524263 RYG524263 SIC524263 SRY524263 TBU524263 TLQ524263 TVM524263 UFI524263 UPE524263 UZA524263 VIW524263 VSS524263 WCO524263 WMK524263 WWG524263 F589799 JU589799 TQ589799 ADM589799 ANI589799 AXE589799 BHA589799 BQW589799 CAS589799 CKO589799 CUK589799 DEG589799 DOC589799 DXY589799 EHU589799 ERQ589799 FBM589799 FLI589799 FVE589799 GFA589799 GOW589799 GYS589799 HIO589799 HSK589799 ICG589799 IMC589799 IVY589799 JFU589799 JPQ589799 JZM589799 KJI589799 KTE589799 LDA589799 LMW589799 LWS589799 MGO589799 MQK589799 NAG589799 NKC589799 NTY589799 ODU589799 ONQ589799 OXM589799 PHI589799 PRE589799 QBA589799 QKW589799 QUS589799 REO589799 ROK589799 RYG589799 SIC589799 SRY589799 TBU589799 TLQ589799 TVM589799 UFI589799 UPE589799 UZA589799 VIW589799 VSS589799 WCO589799 WMK589799 WWG589799 F655335 JU655335 TQ655335 ADM655335 ANI655335 AXE655335 BHA655335 BQW655335 CAS655335 CKO655335 CUK655335 DEG655335 DOC655335 DXY655335 EHU655335 ERQ655335 FBM655335 FLI655335 FVE655335 GFA655335 GOW655335 GYS655335 HIO655335 HSK655335 ICG655335 IMC655335 IVY655335 JFU655335 JPQ655335 JZM655335 KJI655335 KTE655335 LDA655335 LMW655335 LWS655335 MGO655335 MQK655335 NAG655335 NKC655335 NTY655335 ODU655335 ONQ655335 OXM655335 PHI655335 PRE655335 QBA655335 QKW655335 QUS655335 REO655335 ROK655335 RYG655335 SIC655335 SRY655335 TBU655335 TLQ655335 TVM655335 UFI655335 UPE655335 UZA655335 VIW655335 VSS655335 WCO655335 WMK655335 WWG655335 F720871 JU720871 TQ720871 ADM720871 ANI720871 AXE720871 BHA720871 BQW720871 CAS720871 CKO720871 CUK720871 DEG720871 DOC720871 DXY720871 EHU720871 ERQ720871 FBM720871 FLI720871 FVE720871 GFA720871 GOW720871 GYS720871 HIO720871 HSK720871 ICG720871 IMC720871 IVY720871 JFU720871 JPQ720871 JZM720871 KJI720871 KTE720871 LDA720871 LMW720871 LWS720871 MGO720871 MQK720871 NAG720871 NKC720871 NTY720871 ODU720871 ONQ720871 OXM720871 PHI720871 PRE720871 QBA720871 QKW720871 QUS720871 REO720871 ROK720871 RYG720871 SIC720871 SRY720871 TBU720871 TLQ720871 TVM720871 UFI720871 UPE720871 UZA720871 VIW720871 VSS720871 WCO720871 WMK720871 WWG720871 F786407 JU786407 TQ786407 ADM786407 ANI786407 AXE786407 BHA786407 BQW786407 CAS786407 CKO786407 CUK786407 DEG786407 DOC786407 DXY786407 EHU786407 ERQ786407 FBM786407 FLI786407 FVE786407 GFA786407 GOW786407 GYS786407 HIO786407 HSK786407 ICG786407 IMC786407 IVY786407 JFU786407 JPQ786407 JZM786407 KJI786407 KTE786407 LDA786407 LMW786407 LWS786407 MGO786407 MQK786407 NAG786407 NKC786407 NTY786407 ODU786407 ONQ786407 OXM786407 PHI786407 PRE786407 QBA786407 QKW786407 QUS786407 REO786407 ROK786407 RYG786407 SIC786407 SRY786407 TBU786407 TLQ786407 TVM786407 UFI786407 UPE786407 UZA786407 VIW786407 VSS786407 WCO786407 WMK786407 WWG786407 F851943 JU851943 TQ851943 ADM851943 ANI851943 AXE851943 BHA851943 BQW851943 CAS851943 CKO851943 CUK851943 DEG851943 DOC851943 DXY851943 EHU851943 ERQ851943 FBM851943 FLI851943 FVE851943 GFA851943 GOW851943 GYS851943 HIO851943 HSK851943 ICG851943 IMC851943 IVY851943 JFU851943 JPQ851943 JZM851943 KJI851943 KTE851943 LDA851943 LMW851943 LWS851943 MGO851943 MQK851943 NAG851943 NKC851943 NTY851943 ODU851943 ONQ851943 OXM851943 PHI851943 PRE851943 QBA851943 QKW851943 QUS851943 REO851943 ROK851943 RYG851943 SIC851943 SRY851943 TBU851943 TLQ851943 TVM851943 UFI851943 UPE851943 UZA851943 VIW851943 VSS851943 WCO851943 WMK851943 WWG851943 F917479 JU917479 TQ917479 ADM917479 ANI917479 AXE917479 BHA917479 BQW917479 CAS917479 CKO917479 CUK917479 DEG917479 DOC917479 DXY917479 EHU917479 ERQ917479 FBM917479 FLI917479 FVE917479 GFA917479 GOW917479 GYS917479 HIO917479 HSK917479 ICG917479 IMC917479 IVY917479 JFU917479 JPQ917479 JZM917479 KJI917479 KTE917479 LDA917479 LMW917479 LWS917479 MGO917479 MQK917479 NAG917479 NKC917479 NTY917479 ODU917479 ONQ917479 OXM917479 PHI917479 PRE917479 QBA917479 QKW917479 QUS917479 REO917479 ROK917479 RYG917479 SIC917479 SRY917479 TBU917479 TLQ917479 TVM917479 UFI917479 UPE917479 UZA917479 VIW917479 VSS917479 WCO917479 WMK917479 WWG917479 F983015 JU983015 TQ983015 ADM983015 ANI983015 AXE983015 BHA983015 BQW983015 CAS983015 CKO983015 CUK983015 DEG983015 DOC983015 DXY983015 EHU983015 ERQ983015 FBM983015 FLI983015 FVE983015 GFA983015 GOW983015 GYS983015 HIO983015 HSK983015 ICG983015 IMC983015 IVY983015 JFU983015 JPQ983015 JZM983015 KJI983015 KTE983015 LDA983015 LMW983015 LWS983015 MGO983015 MQK983015 NAG983015 NKC983015 NTY983015 ODU983015 ONQ983015 OXM983015 PHI983015 PRE983015 QBA983015 QKW983015 QUS983015 REO983015 ROK983015 RYG983015 SIC983015 SRY983015 TBU983015 TLQ983015 TVM983015 UFI983015 UPE983015 UZA983015 VIW983015 VSS983015 WCO983015 WMK983015 WWG983015 AD65511:AE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D131047:AE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D196583:AE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D262119:AE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D327655:AE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D393191:AE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D458727:AE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D524263:AE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D589799:AE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D655335:AE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D720871:AE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D786407:AE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D851943:AE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D917479:AE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D983015:AE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V65507:V65508 KC65507:KC65508 TY65507:TY65508 ADU65507:ADU65508 ANQ65507:ANQ65508 AXM65507:AXM65508 BHI65507:BHI65508 BRE65507:BRE65508 CBA65507:CBA65508 CKW65507:CKW65508 CUS65507:CUS65508 DEO65507:DEO65508 DOK65507:DOK65508 DYG65507:DYG65508 EIC65507:EIC65508 ERY65507:ERY65508 FBU65507:FBU65508 FLQ65507:FLQ65508 FVM65507:FVM65508 GFI65507:GFI65508 GPE65507:GPE65508 GZA65507:GZA65508 HIW65507:HIW65508 HSS65507:HSS65508 ICO65507:ICO65508 IMK65507:IMK65508 IWG65507:IWG65508 JGC65507:JGC65508 JPY65507:JPY65508 JZU65507:JZU65508 KJQ65507:KJQ65508 KTM65507:KTM65508 LDI65507:LDI65508 LNE65507:LNE65508 LXA65507:LXA65508 MGW65507:MGW65508 MQS65507:MQS65508 NAO65507:NAO65508 NKK65507:NKK65508 NUG65507:NUG65508 OEC65507:OEC65508 ONY65507:ONY65508 OXU65507:OXU65508 PHQ65507:PHQ65508 PRM65507:PRM65508 QBI65507:QBI65508 QLE65507:QLE65508 QVA65507:QVA65508 REW65507:REW65508 ROS65507:ROS65508 RYO65507:RYO65508 SIK65507:SIK65508 SSG65507:SSG65508 TCC65507:TCC65508 TLY65507:TLY65508 TVU65507:TVU65508 UFQ65507:UFQ65508 UPM65507:UPM65508 UZI65507:UZI65508 VJE65507:VJE65508 VTA65507:VTA65508 WCW65507:WCW65508 WMS65507:WMS65508 WWO65507:WWO65508 V131043:V131044 KC131043:KC131044 TY131043:TY131044 ADU131043:ADU131044 ANQ131043:ANQ131044 AXM131043:AXM131044 BHI131043:BHI131044 BRE131043:BRE131044 CBA131043:CBA131044 CKW131043:CKW131044 CUS131043:CUS131044 DEO131043:DEO131044 DOK131043:DOK131044 DYG131043:DYG131044 EIC131043:EIC131044 ERY131043:ERY131044 FBU131043:FBU131044 FLQ131043:FLQ131044 FVM131043:FVM131044 GFI131043:GFI131044 GPE131043:GPE131044 GZA131043:GZA131044 HIW131043:HIW131044 HSS131043:HSS131044 ICO131043:ICO131044 IMK131043:IMK131044 IWG131043:IWG131044 JGC131043:JGC131044 JPY131043:JPY131044 JZU131043:JZU131044 KJQ131043:KJQ131044 KTM131043:KTM131044 LDI131043:LDI131044 LNE131043:LNE131044 LXA131043:LXA131044 MGW131043:MGW131044 MQS131043:MQS131044 NAO131043:NAO131044 NKK131043:NKK131044 NUG131043:NUG131044 OEC131043:OEC131044 ONY131043:ONY131044 OXU131043:OXU131044 PHQ131043:PHQ131044 PRM131043:PRM131044 QBI131043:QBI131044 QLE131043:QLE131044 QVA131043:QVA131044 REW131043:REW131044 ROS131043:ROS131044 RYO131043:RYO131044 SIK131043:SIK131044 SSG131043:SSG131044 TCC131043:TCC131044 TLY131043:TLY131044 TVU131043:TVU131044 UFQ131043:UFQ131044 UPM131043:UPM131044 UZI131043:UZI131044 VJE131043:VJE131044 VTA131043:VTA131044 WCW131043:WCW131044 WMS131043:WMS131044 WWO131043:WWO131044 V196579:V196580 KC196579:KC196580 TY196579:TY196580 ADU196579:ADU196580 ANQ196579:ANQ196580 AXM196579:AXM196580 BHI196579:BHI196580 BRE196579:BRE196580 CBA196579:CBA196580 CKW196579:CKW196580 CUS196579:CUS196580 DEO196579:DEO196580 DOK196579:DOK196580 DYG196579:DYG196580 EIC196579:EIC196580 ERY196579:ERY196580 FBU196579:FBU196580 FLQ196579:FLQ196580 FVM196579:FVM196580 GFI196579:GFI196580 GPE196579:GPE196580 GZA196579:GZA196580 HIW196579:HIW196580 HSS196579:HSS196580 ICO196579:ICO196580 IMK196579:IMK196580 IWG196579:IWG196580 JGC196579:JGC196580 JPY196579:JPY196580 JZU196579:JZU196580 KJQ196579:KJQ196580 KTM196579:KTM196580 LDI196579:LDI196580 LNE196579:LNE196580 LXA196579:LXA196580 MGW196579:MGW196580 MQS196579:MQS196580 NAO196579:NAO196580 NKK196579:NKK196580 NUG196579:NUG196580 OEC196579:OEC196580 ONY196579:ONY196580 OXU196579:OXU196580 PHQ196579:PHQ196580 PRM196579:PRM196580 QBI196579:QBI196580 QLE196579:QLE196580 QVA196579:QVA196580 REW196579:REW196580 ROS196579:ROS196580 RYO196579:RYO196580 SIK196579:SIK196580 SSG196579:SSG196580 TCC196579:TCC196580 TLY196579:TLY196580 TVU196579:TVU196580 UFQ196579:UFQ196580 UPM196579:UPM196580 UZI196579:UZI196580 VJE196579:VJE196580 VTA196579:VTA196580 WCW196579:WCW196580 WMS196579:WMS196580 WWO196579:WWO196580 V262115:V262116 KC262115:KC262116 TY262115:TY262116 ADU262115:ADU262116 ANQ262115:ANQ262116 AXM262115:AXM262116 BHI262115:BHI262116 BRE262115:BRE262116 CBA262115:CBA262116 CKW262115:CKW262116 CUS262115:CUS262116 DEO262115:DEO262116 DOK262115:DOK262116 DYG262115:DYG262116 EIC262115:EIC262116 ERY262115:ERY262116 FBU262115:FBU262116 FLQ262115:FLQ262116 FVM262115:FVM262116 GFI262115:GFI262116 GPE262115:GPE262116 GZA262115:GZA262116 HIW262115:HIW262116 HSS262115:HSS262116 ICO262115:ICO262116 IMK262115:IMK262116 IWG262115:IWG262116 JGC262115:JGC262116 JPY262115:JPY262116 JZU262115:JZU262116 KJQ262115:KJQ262116 KTM262115:KTM262116 LDI262115:LDI262116 LNE262115:LNE262116 LXA262115:LXA262116 MGW262115:MGW262116 MQS262115:MQS262116 NAO262115:NAO262116 NKK262115:NKK262116 NUG262115:NUG262116 OEC262115:OEC262116 ONY262115:ONY262116 OXU262115:OXU262116 PHQ262115:PHQ262116 PRM262115:PRM262116 QBI262115:QBI262116 QLE262115:QLE262116 QVA262115:QVA262116 REW262115:REW262116 ROS262115:ROS262116 RYO262115:RYO262116 SIK262115:SIK262116 SSG262115:SSG262116 TCC262115:TCC262116 TLY262115:TLY262116 TVU262115:TVU262116 UFQ262115:UFQ262116 UPM262115:UPM262116 UZI262115:UZI262116 VJE262115:VJE262116 VTA262115:VTA262116 WCW262115:WCW262116 WMS262115:WMS262116 WWO262115:WWO262116 V327651:V327652 KC327651:KC327652 TY327651:TY327652 ADU327651:ADU327652 ANQ327651:ANQ327652 AXM327651:AXM327652 BHI327651:BHI327652 BRE327651:BRE327652 CBA327651:CBA327652 CKW327651:CKW327652 CUS327651:CUS327652 DEO327651:DEO327652 DOK327651:DOK327652 DYG327651:DYG327652 EIC327651:EIC327652 ERY327651:ERY327652 FBU327651:FBU327652 FLQ327651:FLQ327652 FVM327651:FVM327652 GFI327651:GFI327652 GPE327651:GPE327652 GZA327651:GZA327652 HIW327651:HIW327652 HSS327651:HSS327652 ICO327651:ICO327652 IMK327651:IMK327652 IWG327651:IWG327652 JGC327651:JGC327652 JPY327651:JPY327652 JZU327651:JZU327652 KJQ327651:KJQ327652 KTM327651:KTM327652 LDI327651:LDI327652 LNE327651:LNE327652 LXA327651:LXA327652 MGW327651:MGW327652 MQS327651:MQS327652 NAO327651:NAO327652 NKK327651:NKK327652 NUG327651:NUG327652 OEC327651:OEC327652 ONY327651:ONY327652 OXU327651:OXU327652 PHQ327651:PHQ327652 PRM327651:PRM327652 QBI327651:QBI327652 QLE327651:QLE327652 QVA327651:QVA327652 REW327651:REW327652 ROS327651:ROS327652 RYO327651:RYO327652 SIK327651:SIK327652 SSG327651:SSG327652 TCC327651:TCC327652 TLY327651:TLY327652 TVU327651:TVU327652 UFQ327651:UFQ327652 UPM327651:UPM327652 UZI327651:UZI327652 VJE327651:VJE327652 VTA327651:VTA327652 WCW327651:WCW327652 WMS327651:WMS327652 WWO327651:WWO327652 V393187:V393188 KC393187:KC393188 TY393187:TY393188 ADU393187:ADU393188 ANQ393187:ANQ393188 AXM393187:AXM393188 BHI393187:BHI393188 BRE393187:BRE393188 CBA393187:CBA393188 CKW393187:CKW393188 CUS393187:CUS393188 DEO393187:DEO393188 DOK393187:DOK393188 DYG393187:DYG393188 EIC393187:EIC393188 ERY393187:ERY393188 FBU393187:FBU393188 FLQ393187:FLQ393188 FVM393187:FVM393188 GFI393187:GFI393188 GPE393187:GPE393188 GZA393187:GZA393188 HIW393187:HIW393188 HSS393187:HSS393188 ICO393187:ICO393188 IMK393187:IMK393188 IWG393187:IWG393188 JGC393187:JGC393188 JPY393187:JPY393188 JZU393187:JZU393188 KJQ393187:KJQ393188 KTM393187:KTM393188 LDI393187:LDI393188 LNE393187:LNE393188 LXA393187:LXA393188 MGW393187:MGW393188 MQS393187:MQS393188 NAO393187:NAO393188 NKK393187:NKK393188 NUG393187:NUG393188 OEC393187:OEC393188 ONY393187:ONY393188 OXU393187:OXU393188 PHQ393187:PHQ393188 PRM393187:PRM393188 QBI393187:QBI393188 QLE393187:QLE393188 QVA393187:QVA393188 REW393187:REW393188 ROS393187:ROS393188 RYO393187:RYO393188 SIK393187:SIK393188 SSG393187:SSG393188 TCC393187:TCC393188 TLY393187:TLY393188 TVU393187:TVU393188 UFQ393187:UFQ393188 UPM393187:UPM393188 UZI393187:UZI393188 VJE393187:VJE393188 VTA393187:VTA393188 WCW393187:WCW393188 WMS393187:WMS393188 WWO393187:WWO393188 V458723:V458724 KC458723:KC458724 TY458723:TY458724 ADU458723:ADU458724 ANQ458723:ANQ458724 AXM458723:AXM458724 BHI458723:BHI458724 BRE458723:BRE458724 CBA458723:CBA458724 CKW458723:CKW458724 CUS458723:CUS458724 DEO458723:DEO458724 DOK458723:DOK458724 DYG458723:DYG458724 EIC458723:EIC458724 ERY458723:ERY458724 FBU458723:FBU458724 FLQ458723:FLQ458724 FVM458723:FVM458724 GFI458723:GFI458724 GPE458723:GPE458724 GZA458723:GZA458724 HIW458723:HIW458724 HSS458723:HSS458724 ICO458723:ICO458724 IMK458723:IMK458724 IWG458723:IWG458724 JGC458723:JGC458724 JPY458723:JPY458724 JZU458723:JZU458724 KJQ458723:KJQ458724 KTM458723:KTM458724 LDI458723:LDI458724 LNE458723:LNE458724 LXA458723:LXA458724 MGW458723:MGW458724 MQS458723:MQS458724 NAO458723:NAO458724 NKK458723:NKK458724 NUG458723:NUG458724 OEC458723:OEC458724 ONY458723:ONY458724 OXU458723:OXU458724 PHQ458723:PHQ458724 PRM458723:PRM458724 QBI458723:QBI458724 QLE458723:QLE458724 QVA458723:QVA458724 REW458723:REW458724 ROS458723:ROS458724 RYO458723:RYO458724 SIK458723:SIK458724 SSG458723:SSG458724 TCC458723:TCC458724 TLY458723:TLY458724 TVU458723:TVU458724 UFQ458723:UFQ458724 UPM458723:UPM458724 UZI458723:UZI458724 VJE458723:VJE458724 VTA458723:VTA458724 WCW458723:WCW458724 WMS458723:WMS458724 WWO458723:WWO458724 V524259:V524260 KC524259:KC524260 TY524259:TY524260 ADU524259:ADU524260 ANQ524259:ANQ524260 AXM524259:AXM524260 BHI524259:BHI524260 BRE524259:BRE524260 CBA524259:CBA524260 CKW524259:CKW524260 CUS524259:CUS524260 DEO524259:DEO524260 DOK524259:DOK524260 DYG524259:DYG524260 EIC524259:EIC524260 ERY524259:ERY524260 FBU524259:FBU524260 FLQ524259:FLQ524260 FVM524259:FVM524260 GFI524259:GFI524260 GPE524259:GPE524260 GZA524259:GZA524260 HIW524259:HIW524260 HSS524259:HSS524260 ICO524259:ICO524260 IMK524259:IMK524260 IWG524259:IWG524260 JGC524259:JGC524260 JPY524259:JPY524260 JZU524259:JZU524260 KJQ524259:KJQ524260 KTM524259:KTM524260 LDI524259:LDI524260 LNE524259:LNE524260 LXA524259:LXA524260 MGW524259:MGW524260 MQS524259:MQS524260 NAO524259:NAO524260 NKK524259:NKK524260 NUG524259:NUG524260 OEC524259:OEC524260 ONY524259:ONY524260 OXU524259:OXU524260 PHQ524259:PHQ524260 PRM524259:PRM524260 QBI524259:QBI524260 QLE524259:QLE524260 QVA524259:QVA524260 REW524259:REW524260 ROS524259:ROS524260 RYO524259:RYO524260 SIK524259:SIK524260 SSG524259:SSG524260 TCC524259:TCC524260 TLY524259:TLY524260 TVU524259:TVU524260 UFQ524259:UFQ524260 UPM524259:UPM524260 UZI524259:UZI524260 VJE524259:VJE524260 VTA524259:VTA524260 WCW524259:WCW524260 WMS524259:WMS524260 WWO524259:WWO524260 V589795:V589796 KC589795:KC589796 TY589795:TY589796 ADU589795:ADU589796 ANQ589795:ANQ589796 AXM589795:AXM589796 BHI589795:BHI589796 BRE589795:BRE589796 CBA589795:CBA589796 CKW589795:CKW589796 CUS589795:CUS589796 DEO589795:DEO589796 DOK589795:DOK589796 DYG589795:DYG589796 EIC589795:EIC589796 ERY589795:ERY589796 FBU589795:FBU589796 FLQ589795:FLQ589796 FVM589795:FVM589796 GFI589795:GFI589796 GPE589795:GPE589796 GZA589795:GZA589796 HIW589795:HIW589796 HSS589795:HSS589796 ICO589795:ICO589796 IMK589795:IMK589796 IWG589795:IWG589796 JGC589795:JGC589796 JPY589795:JPY589796 JZU589795:JZU589796 KJQ589795:KJQ589796 KTM589795:KTM589796 LDI589795:LDI589796 LNE589795:LNE589796 LXA589795:LXA589796 MGW589795:MGW589796 MQS589795:MQS589796 NAO589795:NAO589796 NKK589795:NKK589796 NUG589795:NUG589796 OEC589795:OEC589796 ONY589795:ONY589796 OXU589795:OXU589796 PHQ589795:PHQ589796 PRM589795:PRM589796 QBI589795:QBI589796 QLE589795:QLE589796 QVA589795:QVA589796 REW589795:REW589796 ROS589795:ROS589796 RYO589795:RYO589796 SIK589795:SIK589796 SSG589795:SSG589796 TCC589795:TCC589796 TLY589795:TLY589796 TVU589795:TVU589796 UFQ589795:UFQ589796 UPM589795:UPM589796 UZI589795:UZI589796 VJE589795:VJE589796 VTA589795:VTA589796 WCW589795:WCW589796 WMS589795:WMS589796 WWO589795:WWO589796 V655331:V655332 KC655331:KC655332 TY655331:TY655332 ADU655331:ADU655332 ANQ655331:ANQ655332 AXM655331:AXM655332 BHI655331:BHI655332 BRE655331:BRE655332 CBA655331:CBA655332 CKW655331:CKW655332 CUS655331:CUS655332 DEO655331:DEO655332 DOK655331:DOK655332 DYG655331:DYG655332 EIC655331:EIC655332 ERY655331:ERY655332 FBU655331:FBU655332 FLQ655331:FLQ655332 FVM655331:FVM655332 GFI655331:GFI655332 GPE655331:GPE655332 GZA655331:GZA655332 HIW655331:HIW655332 HSS655331:HSS655332 ICO655331:ICO655332 IMK655331:IMK655332 IWG655331:IWG655332 JGC655331:JGC655332 JPY655331:JPY655332 JZU655331:JZU655332 KJQ655331:KJQ655332 KTM655331:KTM655332 LDI655331:LDI655332 LNE655331:LNE655332 LXA655331:LXA655332 MGW655331:MGW655332 MQS655331:MQS655332 NAO655331:NAO655332 NKK655331:NKK655332 NUG655331:NUG655332 OEC655331:OEC655332 ONY655331:ONY655332 OXU655331:OXU655332 PHQ655331:PHQ655332 PRM655331:PRM655332 QBI655331:QBI655332 QLE655331:QLE655332 QVA655331:QVA655332 REW655331:REW655332 ROS655331:ROS655332 RYO655331:RYO655332 SIK655331:SIK655332 SSG655331:SSG655332 TCC655331:TCC655332 TLY655331:TLY655332 TVU655331:TVU655332 UFQ655331:UFQ655332 UPM655331:UPM655332 UZI655331:UZI655332 VJE655331:VJE655332 VTA655331:VTA655332 WCW655331:WCW655332 WMS655331:WMS655332 WWO655331:WWO655332 V720867:V720868 KC720867:KC720868 TY720867:TY720868 ADU720867:ADU720868 ANQ720867:ANQ720868 AXM720867:AXM720868 BHI720867:BHI720868 BRE720867:BRE720868 CBA720867:CBA720868 CKW720867:CKW720868 CUS720867:CUS720868 DEO720867:DEO720868 DOK720867:DOK720868 DYG720867:DYG720868 EIC720867:EIC720868 ERY720867:ERY720868 FBU720867:FBU720868 FLQ720867:FLQ720868 FVM720867:FVM720868 GFI720867:GFI720868 GPE720867:GPE720868 GZA720867:GZA720868 HIW720867:HIW720868 HSS720867:HSS720868 ICO720867:ICO720868 IMK720867:IMK720868 IWG720867:IWG720868 JGC720867:JGC720868 JPY720867:JPY720868 JZU720867:JZU720868 KJQ720867:KJQ720868 KTM720867:KTM720868 LDI720867:LDI720868 LNE720867:LNE720868 LXA720867:LXA720868 MGW720867:MGW720868 MQS720867:MQS720868 NAO720867:NAO720868 NKK720867:NKK720868 NUG720867:NUG720868 OEC720867:OEC720868 ONY720867:ONY720868 OXU720867:OXU720868 PHQ720867:PHQ720868 PRM720867:PRM720868 QBI720867:QBI720868 QLE720867:QLE720868 QVA720867:QVA720868 REW720867:REW720868 ROS720867:ROS720868 RYO720867:RYO720868 SIK720867:SIK720868 SSG720867:SSG720868 TCC720867:TCC720868 TLY720867:TLY720868 TVU720867:TVU720868 UFQ720867:UFQ720868 UPM720867:UPM720868 UZI720867:UZI720868 VJE720867:VJE720868 VTA720867:VTA720868 WCW720867:WCW720868 WMS720867:WMS720868 WWO720867:WWO720868 V786403:V786404 KC786403:KC786404 TY786403:TY786404 ADU786403:ADU786404 ANQ786403:ANQ786404 AXM786403:AXM786404 BHI786403:BHI786404 BRE786403:BRE786404 CBA786403:CBA786404 CKW786403:CKW786404 CUS786403:CUS786404 DEO786403:DEO786404 DOK786403:DOK786404 DYG786403:DYG786404 EIC786403:EIC786404 ERY786403:ERY786404 FBU786403:FBU786404 FLQ786403:FLQ786404 FVM786403:FVM786404 GFI786403:GFI786404 GPE786403:GPE786404 GZA786403:GZA786404 HIW786403:HIW786404 HSS786403:HSS786404 ICO786403:ICO786404 IMK786403:IMK786404 IWG786403:IWG786404 JGC786403:JGC786404 JPY786403:JPY786404 JZU786403:JZU786404 KJQ786403:KJQ786404 KTM786403:KTM786404 LDI786403:LDI786404 LNE786403:LNE786404 LXA786403:LXA786404 MGW786403:MGW786404 MQS786403:MQS786404 NAO786403:NAO786404 NKK786403:NKK786404 NUG786403:NUG786404 OEC786403:OEC786404 ONY786403:ONY786404 OXU786403:OXU786404 PHQ786403:PHQ786404 PRM786403:PRM786404 QBI786403:QBI786404 QLE786403:QLE786404 QVA786403:QVA786404 REW786403:REW786404 ROS786403:ROS786404 RYO786403:RYO786404 SIK786403:SIK786404 SSG786403:SSG786404 TCC786403:TCC786404 TLY786403:TLY786404 TVU786403:TVU786404 UFQ786403:UFQ786404 UPM786403:UPM786404 UZI786403:UZI786404 VJE786403:VJE786404 VTA786403:VTA786404 WCW786403:WCW786404 WMS786403:WMS786404 WWO786403:WWO786404 V851939:V851940 KC851939:KC851940 TY851939:TY851940 ADU851939:ADU851940 ANQ851939:ANQ851940 AXM851939:AXM851940 BHI851939:BHI851940 BRE851939:BRE851940 CBA851939:CBA851940 CKW851939:CKW851940 CUS851939:CUS851940 DEO851939:DEO851940 DOK851939:DOK851940 DYG851939:DYG851940 EIC851939:EIC851940 ERY851939:ERY851940 FBU851939:FBU851940 FLQ851939:FLQ851940 FVM851939:FVM851940 GFI851939:GFI851940 GPE851939:GPE851940 GZA851939:GZA851940 HIW851939:HIW851940 HSS851939:HSS851940 ICO851939:ICO851940 IMK851939:IMK851940 IWG851939:IWG851940 JGC851939:JGC851940 JPY851939:JPY851940 JZU851939:JZU851940 KJQ851939:KJQ851940 KTM851939:KTM851940 LDI851939:LDI851940 LNE851939:LNE851940 LXA851939:LXA851940 MGW851939:MGW851940 MQS851939:MQS851940 NAO851939:NAO851940 NKK851939:NKK851940 NUG851939:NUG851940 OEC851939:OEC851940 ONY851939:ONY851940 OXU851939:OXU851940 PHQ851939:PHQ851940 PRM851939:PRM851940 QBI851939:QBI851940 QLE851939:QLE851940 QVA851939:QVA851940 REW851939:REW851940 ROS851939:ROS851940 RYO851939:RYO851940 SIK851939:SIK851940 SSG851939:SSG851940 TCC851939:TCC851940 TLY851939:TLY851940 TVU851939:TVU851940 UFQ851939:UFQ851940 UPM851939:UPM851940 UZI851939:UZI851940 VJE851939:VJE851940 VTA851939:VTA851940 WCW851939:WCW851940 WMS851939:WMS851940 WWO851939:WWO851940 V917475:V917476 KC917475:KC917476 TY917475:TY917476 ADU917475:ADU917476 ANQ917475:ANQ917476 AXM917475:AXM917476 BHI917475:BHI917476 BRE917475:BRE917476 CBA917475:CBA917476 CKW917475:CKW917476 CUS917475:CUS917476 DEO917475:DEO917476 DOK917475:DOK917476 DYG917475:DYG917476 EIC917475:EIC917476 ERY917475:ERY917476 FBU917475:FBU917476 FLQ917475:FLQ917476 FVM917475:FVM917476 GFI917475:GFI917476 GPE917475:GPE917476 GZA917475:GZA917476 HIW917475:HIW917476 HSS917475:HSS917476 ICO917475:ICO917476 IMK917475:IMK917476 IWG917475:IWG917476 JGC917475:JGC917476 JPY917475:JPY917476 JZU917475:JZU917476 KJQ917475:KJQ917476 KTM917475:KTM917476 LDI917475:LDI917476 LNE917475:LNE917476 LXA917475:LXA917476 MGW917475:MGW917476 MQS917475:MQS917476 NAO917475:NAO917476 NKK917475:NKK917476 NUG917475:NUG917476 OEC917475:OEC917476 ONY917475:ONY917476 OXU917475:OXU917476 PHQ917475:PHQ917476 PRM917475:PRM917476 QBI917475:QBI917476 QLE917475:QLE917476 QVA917475:QVA917476 REW917475:REW917476 ROS917475:ROS917476 RYO917475:RYO917476 SIK917475:SIK917476 SSG917475:SSG917476 TCC917475:TCC917476 TLY917475:TLY917476 TVU917475:TVU917476 UFQ917475:UFQ917476 UPM917475:UPM917476 UZI917475:UZI917476 VJE917475:VJE917476 VTA917475:VTA917476 WCW917475:WCW917476 WMS917475:WMS917476 WWO917475:WWO917476 V983011:V983012 KC983011:KC983012 TY983011:TY983012 ADU983011:ADU983012 ANQ983011:ANQ983012 AXM983011:AXM983012 BHI983011:BHI983012 BRE983011:BRE983012 CBA983011:CBA983012 CKW983011:CKW983012 CUS983011:CUS983012 DEO983011:DEO983012 DOK983011:DOK983012 DYG983011:DYG983012 EIC983011:EIC983012 ERY983011:ERY983012 FBU983011:FBU983012 FLQ983011:FLQ983012 FVM983011:FVM983012 GFI983011:GFI983012 GPE983011:GPE983012 GZA983011:GZA983012 HIW983011:HIW983012 HSS983011:HSS983012 ICO983011:ICO983012 IMK983011:IMK983012 IWG983011:IWG983012 JGC983011:JGC983012 JPY983011:JPY983012 JZU983011:JZU983012 KJQ983011:KJQ983012 KTM983011:KTM983012 LDI983011:LDI983012 LNE983011:LNE983012 LXA983011:LXA983012 MGW983011:MGW983012 MQS983011:MQS983012 NAO983011:NAO983012 NKK983011:NKK983012 NUG983011:NUG983012 OEC983011:OEC983012 ONY983011:ONY983012 OXU983011:OXU983012 PHQ983011:PHQ983012 PRM983011:PRM983012 QBI983011:QBI983012 QLE983011:QLE983012 QVA983011:QVA983012 REW983011:REW983012 ROS983011:ROS983012 RYO983011:RYO983012 SIK983011:SIK983012 SSG983011:SSG983012 TCC983011:TCC983012 TLY983011:TLY983012 TVU983011:TVU983012 UFQ983011:UFQ983012 UPM983011:UPM983012 UZI983011:UZI983012 VJE983011:VJE983012 VTA983011:VTA983012 WCW983011:WCW983012 WMS983011:WMS983012 WWO983011:WWO983012" xr:uid="{23C81075-0A4D-47F7-AF68-58E07D8765F3}">
      <formula1>"○"</formula1>
      <formula2>0</formula2>
    </dataValidation>
    <dataValidation type="list" operator="equal" allowBlank="1" showErrorMessage="1" errorTitle="入力規則違反" error="リストから選択してください" sqref="X65504:Z65504 KE65504 UA65504 ADW65504 ANS65504 AXO65504 BHK65504 BRG65504 CBC65504 CKY65504 CUU65504 DEQ65504 DOM65504 DYI65504 EIE65504 ESA65504 FBW65504 FLS65504 FVO65504 GFK65504 GPG65504 GZC65504 HIY65504 HSU65504 ICQ65504 IMM65504 IWI65504 JGE65504 JQA65504 JZW65504 KJS65504 KTO65504 LDK65504 LNG65504 LXC65504 MGY65504 MQU65504 NAQ65504 NKM65504 NUI65504 OEE65504 OOA65504 OXW65504 PHS65504 PRO65504 QBK65504 QLG65504 QVC65504 REY65504 ROU65504 RYQ65504 SIM65504 SSI65504 TCE65504 TMA65504 TVW65504 UFS65504 UPO65504 UZK65504 VJG65504 VTC65504 WCY65504 WMU65504 WWQ65504 X131040:Z131040 KE131040 UA131040 ADW131040 ANS131040 AXO131040 BHK131040 BRG131040 CBC131040 CKY131040 CUU131040 DEQ131040 DOM131040 DYI131040 EIE131040 ESA131040 FBW131040 FLS131040 FVO131040 GFK131040 GPG131040 GZC131040 HIY131040 HSU131040 ICQ131040 IMM131040 IWI131040 JGE131040 JQA131040 JZW131040 KJS131040 KTO131040 LDK131040 LNG131040 LXC131040 MGY131040 MQU131040 NAQ131040 NKM131040 NUI131040 OEE131040 OOA131040 OXW131040 PHS131040 PRO131040 QBK131040 QLG131040 QVC131040 REY131040 ROU131040 RYQ131040 SIM131040 SSI131040 TCE131040 TMA131040 TVW131040 UFS131040 UPO131040 UZK131040 VJG131040 VTC131040 WCY131040 WMU131040 WWQ131040 X196576:Z196576 KE196576 UA196576 ADW196576 ANS196576 AXO196576 BHK196576 BRG196576 CBC196576 CKY196576 CUU196576 DEQ196576 DOM196576 DYI196576 EIE196576 ESA196576 FBW196576 FLS196576 FVO196576 GFK196576 GPG196576 GZC196576 HIY196576 HSU196576 ICQ196576 IMM196576 IWI196576 JGE196576 JQA196576 JZW196576 KJS196576 KTO196576 LDK196576 LNG196576 LXC196576 MGY196576 MQU196576 NAQ196576 NKM196576 NUI196576 OEE196576 OOA196576 OXW196576 PHS196576 PRO196576 QBK196576 QLG196576 QVC196576 REY196576 ROU196576 RYQ196576 SIM196576 SSI196576 TCE196576 TMA196576 TVW196576 UFS196576 UPO196576 UZK196576 VJG196576 VTC196576 WCY196576 WMU196576 WWQ196576 X262112:Z262112 KE262112 UA262112 ADW262112 ANS262112 AXO262112 BHK262112 BRG262112 CBC262112 CKY262112 CUU262112 DEQ262112 DOM262112 DYI262112 EIE262112 ESA262112 FBW262112 FLS262112 FVO262112 GFK262112 GPG262112 GZC262112 HIY262112 HSU262112 ICQ262112 IMM262112 IWI262112 JGE262112 JQA262112 JZW262112 KJS262112 KTO262112 LDK262112 LNG262112 LXC262112 MGY262112 MQU262112 NAQ262112 NKM262112 NUI262112 OEE262112 OOA262112 OXW262112 PHS262112 PRO262112 QBK262112 QLG262112 QVC262112 REY262112 ROU262112 RYQ262112 SIM262112 SSI262112 TCE262112 TMA262112 TVW262112 UFS262112 UPO262112 UZK262112 VJG262112 VTC262112 WCY262112 WMU262112 WWQ262112 X327648:Z327648 KE327648 UA327648 ADW327648 ANS327648 AXO327648 BHK327648 BRG327648 CBC327648 CKY327648 CUU327648 DEQ327648 DOM327648 DYI327648 EIE327648 ESA327648 FBW327648 FLS327648 FVO327648 GFK327648 GPG327648 GZC327648 HIY327648 HSU327648 ICQ327648 IMM327648 IWI327648 JGE327648 JQA327648 JZW327648 KJS327648 KTO327648 LDK327648 LNG327648 LXC327648 MGY327648 MQU327648 NAQ327648 NKM327648 NUI327648 OEE327648 OOA327648 OXW327648 PHS327648 PRO327648 QBK327648 QLG327648 QVC327648 REY327648 ROU327648 RYQ327648 SIM327648 SSI327648 TCE327648 TMA327648 TVW327648 UFS327648 UPO327648 UZK327648 VJG327648 VTC327648 WCY327648 WMU327648 WWQ327648 X393184:Z393184 KE393184 UA393184 ADW393184 ANS393184 AXO393184 BHK393184 BRG393184 CBC393184 CKY393184 CUU393184 DEQ393184 DOM393184 DYI393184 EIE393184 ESA393184 FBW393184 FLS393184 FVO393184 GFK393184 GPG393184 GZC393184 HIY393184 HSU393184 ICQ393184 IMM393184 IWI393184 JGE393184 JQA393184 JZW393184 KJS393184 KTO393184 LDK393184 LNG393184 LXC393184 MGY393184 MQU393184 NAQ393184 NKM393184 NUI393184 OEE393184 OOA393184 OXW393184 PHS393184 PRO393184 QBK393184 QLG393184 QVC393184 REY393184 ROU393184 RYQ393184 SIM393184 SSI393184 TCE393184 TMA393184 TVW393184 UFS393184 UPO393184 UZK393184 VJG393184 VTC393184 WCY393184 WMU393184 WWQ393184 X458720:Z458720 KE458720 UA458720 ADW458720 ANS458720 AXO458720 BHK458720 BRG458720 CBC458720 CKY458720 CUU458720 DEQ458720 DOM458720 DYI458720 EIE458720 ESA458720 FBW458720 FLS458720 FVO458720 GFK458720 GPG458720 GZC458720 HIY458720 HSU458720 ICQ458720 IMM458720 IWI458720 JGE458720 JQA458720 JZW458720 KJS458720 KTO458720 LDK458720 LNG458720 LXC458720 MGY458720 MQU458720 NAQ458720 NKM458720 NUI458720 OEE458720 OOA458720 OXW458720 PHS458720 PRO458720 QBK458720 QLG458720 QVC458720 REY458720 ROU458720 RYQ458720 SIM458720 SSI458720 TCE458720 TMA458720 TVW458720 UFS458720 UPO458720 UZK458720 VJG458720 VTC458720 WCY458720 WMU458720 WWQ458720 X524256:Z524256 KE524256 UA524256 ADW524256 ANS524256 AXO524256 BHK524256 BRG524256 CBC524256 CKY524256 CUU524256 DEQ524256 DOM524256 DYI524256 EIE524256 ESA524256 FBW524256 FLS524256 FVO524256 GFK524256 GPG524256 GZC524256 HIY524256 HSU524256 ICQ524256 IMM524256 IWI524256 JGE524256 JQA524256 JZW524256 KJS524256 KTO524256 LDK524256 LNG524256 LXC524256 MGY524256 MQU524256 NAQ524256 NKM524256 NUI524256 OEE524256 OOA524256 OXW524256 PHS524256 PRO524256 QBK524256 QLG524256 QVC524256 REY524256 ROU524256 RYQ524256 SIM524256 SSI524256 TCE524256 TMA524256 TVW524256 UFS524256 UPO524256 UZK524256 VJG524256 VTC524256 WCY524256 WMU524256 WWQ524256 X589792:Z589792 KE589792 UA589792 ADW589792 ANS589792 AXO589792 BHK589792 BRG589792 CBC589792 CKY589792 CUU589792 DEQ589792 DOM589792 DYI589792 EIE589792 ESA589792 FBW589792 FLS589792 FVO589792 GFK589792 GPG589792 GZC589792 HIY589792 HSU589792 ICQ589792 IMM589792 IWI589792 JGE589792 JQA589792 JZW589792 KJS589792 KTO589792 LDK589792 LNG589792 LXC589792 MGY589792 MQU589792 NAQ589792 NKM589792 NUI589792 OEE589792 OOA589792 OXW589792 PHS589792 PRO589792 QBK589792 QLG589792 QVC589792 REY589792 ROU589792 RYQ589792 SIM589792 SSI589792 TCE589792 TMA589792 TVW589792 UFS589792 UPO589792 UZK589792 VJG589792 VTC589792 WCY589792 WMU589792 WWQ589792 X655328:Z655328 KE655328 UA655328 ADW655328 ANS655328 AXO655328 BHK655328 BRG655328 CBC655328 CKY655328 CUU655328 DEQ655328 DOM655328 DYI655328 EIE655328 ESA655328 FBW655328 FLS655328 FVO655328 GFK655328 GPG655328 GZC655328 HIY655328 HSU655328 ICQ655328 IMM655328 IWI655328 JGE655328 JQA655328 JZW655328 KJS655328 KTO655328 LDK655328 LNG655328 LXC655328 MGY655328 MQU655328 NAQ655328 NKM655328 NUI655328 OEE655328 OOA655328 OXW655328 PHS655328 PRO655328 QBK655328 QLG655328 QVC655328 REY655328 ROU655328 RYQ655328 SIM655328 SSI655328 TCE655328 TMA655328 TVW655328 UFS655328 UPO655328 UZK655328 VJG655328 VTC655328 WCY655328 WMU655328 WWQ655328 X720864:Z720864 KE720864 UA720864 ADW720864 ANS720864 AXO720864 BHK720864 BRG720864 CBC720864 CKY720864 CUU720864 DEQ720864 DOM720864 DYI720864 EIE720864 ESA720864 FBW720864 FLS720864 FVO720864 GFK720864 GPG720864 GZC720864 HIY720864 HSU720864 ICQ720864 IMM720864 IWI720864 JGE720864 JQA720864 JZW720864 KJS720864 KTO720864 LDK720864 LNG720864 LXC720864 MGY720864 MQU720864 NAQ720864 NKM720864 NUI720864 OEE720864 OOA720864 OXW720864 PHS720864 PRO720864 QBK720864 QLG720864 QVC720864 REY720864 ROU720864 RYQ720864 SIM720864 SSI720864 TCE720864 TMA720864 TVW720864 UFS720864 UPO720864 UZK720864 VJG720864 VTC720864 WCY720864 WMU720864 WWQ720864 X786400:Z786400 KE786400 UA786400 ADW786400 ANS786400 AXO786400 BHK786400 BRG786400 CBC786400 CKY786400 CUU786400 DEQ786400 DOM786400 DYI786400 EIE786400 ESA786400 FBW786400 FLS786400 FVO786400 GFK786400 GPG786400 GZC786400 HIY786400 HSU786400 ICQ786400 IMM786400 IWI786400 JGE786400 JQA786400 JZW786400 KJS786400 KTO786400 LDK786400 LNG786400 LXC786400 MGY786400 MQU786400 NAQ786400 NKM786400 NUI786400 OEE786400 OOA786400 OXW786400 PHS786400 PRO786400 QBK786400 QLG786400 QVC786400 REY786400 ROU786400 RYQ786400 SIM786400 SSI786400 TCE786400 TMA786400 TVW786400 UFS786400 UPO786400 UZK786400 VJG786400 VTC786400 WCY786400 WMU786400 WWQ786400 X851936:Z851936 KE851936 UA851936 ADW851936 ANS851936 AXO851936 BHK851936 BRG851936 CBC851936 CKY851936 CUU851936 DEQ851936 DOM851936 DYI851936 EIE851936 ESA851936 FBW851936 FLS851936 FVO851936 GFK851936 GPG851936 GZC851936 HIY851936 HSU851936 ICQ851936 IMM851936 IWI851936 JGE851936 JQA851936 JZW851936 KJS851936 KTO851936 LDK851936 LNG851936 LXC851936 MGY851936 MQU851936 NAQ851936 NKM851936 NUI851936 OEE851936 OOA851936 OXW851936 PHS851936 PRO851936 QBK851936 QLG851936 QVC851936 REY851936 ROU851936 RYQ851936 SIM851936 SSI851936 TCE851936 TMA851936 TVW851936 UFS851936 UPO851936 UZK851936 VJG851936 VTC851936 WCY851936 WMU851936 WWQ851936 X917472:Z917472 KE917472 UA917472 ADW917472 ANS917472 AXO917472 BHK917472 BRG917472 CBC917472 CKY917472 CUU917472 DEQ917472 DOM917472 DYI917472 EIE917472 ESA917472 FBW917472 FLS917472 FVO917472 GFK917472 GPG917472 GZC917472 HIY917472 HSU917472 ICQ917472 IMM917472 IWI917472 JGE917472 JQA917472 JZW917472 KJS917472 KTO917472 LDK917472 LNG917472 LXC917472 MGY917472 MQU917472 NAQ917472 NKM917472 NUI917472 OEE917472 OOA917472 OXW917472 PHS917472 PRO917472 QBK917472 QLG917472 QVC917472 REY917472 ROU917472 RYQ917472 SIM917472 SSI917472 TCE917472 TMA917472 TVW917472 UFS917472 UPO917472 UZK917472 VJG917472 VTC917472 WCY917472 WMU917472 WWQ917472 X983008:Z983008 KE983008 UA983008 ADW983008 ANS983008 AXO983008 BHK983008 BRG983008 CBC983008 CKY983008 CUU983008 DEQ983008 DOM983008 DYI983008 EIE983008 ESA983008 FBW983008 FLS983008 FVO983008 GFK983008 GPG983008 GZC983008 HIY983008 HSU983008 ICQ983008 IMM983008 IWI983008 JGE983008 JQA983008 JZW983008 KJS983008 KTO983008 LDK983008 LNG983008 LXC983008 MGY983008 MQU983008 NAQ983008 NKM983008 NUI983008 OEE983008 OOA983008 OXW983008 PHS983008 PRO983008 QBK983008 QLG983008 QVC983008 REY983008 ROU983008 RYQ983008 SIM983008 SSI983008 TCE983008 TMA983008 TVW983008 UFS983008 UPO983008 UZK983008 VJG983008 VTC983008 WCY983008 WMU983008 WWQ983008 N65504:O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N131040:O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N196576:O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N262112:O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N327648:O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N393184:O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N458720:O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N524256:O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N589792:O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N655328:O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N720864:O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N786400:O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N851936:O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N917472:O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N983008:O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AD65504:AE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D131040:AE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D196576:AE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D262112:AE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D327648:AE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D393184:AE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D458720:AE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D524256:AE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D589792:AE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D655328:AE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D720864:AE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D786400:AE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D851936:AE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D917472:AE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D983008:AE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5588E0E5-D0C6-487B-9677-CA69059017EE}">
      <formula1>"○"</formula1>
      <formula2>0</formula2>
    </dataValidation>
    <dataValidation type="list" operator="equal" allowBlank="1" showErrorMessage="1" errorTitle="入力規則違反" error="リストから選択してください" sqref="V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V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V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V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V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V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V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V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V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V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V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V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V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V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V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O982989 V65485 KC65485 TY65485 ADU65485 ANQ65485 AXM65485 BHI65485 BRE65485 CBA65485 CKW65485 CUS65485 DEO65485 DOK65485 DYG65485 EIC65485 ERY65485 FBU65485 FLQ65485 FVM65485 GFI65485 GPE65485 GZA65485 HIW65485 HSS65485 ICO65485 IMK65485 IWG65485 JGC65485 JPY65485 JZU65485 KJQ65485 KTM65485 LDI65485 LNE65485 LXA65485 MGW65485 MQS65485 NAO65485 NKK65485 NUG65485 OEC65485 ONY65485 OXU65485 PHQ65485 PRM65485 QBI65485 QLE65485 QVA65485 REW65485 ROS65485 RYO65485 SIK65485 SSG65485 TCC65485 TLY65485 TVU65485 UFQ65485 UPM65485 UZI65485 VJE65485 VTA65485 WCW65485 WMS65485 WWO65485 V131021 KC131021 TY131021 ADU131021 ANQ131021 AXM131021 BHI131021 BRE131021 CBA131021 CKW131021 CUS131021 DEO131021 DOK131021 DYG131021 EIC131021 ERY131021 FBU131021 FLQ131021 FVM131021 GFI131021 GPE131021 GZA131021 HIW131021 HSS131021 ICO131021 IMK131021 IWG131021 JGC131021 JPY131021 JZU131021 KJQ131021 KTM131021 LDI131021 LNE131021 LXA131021 MGW131021 MQS131021 NAO131021 NKK131021 NUG131021 OEC131021 ONY131021 OXU131021 PHQ131021 PRM131021 QBI131021 QLE131021 QVA131021 REW131021 ROS131021 RYO131021 SIK131021 SSG131021 TCC131021 TLY131021 TVU131021 UFQ131021 UPM131021 UZI131021 VJE131021 VTA131021 WCW131021 WMS131021 WWO131021 V196557 KC196557 TY196557 ADU196557 ANQ196557 AXM196557 BHI196557 BRE196557 CBA196557 CKW196557 CUS196557 DEO196557 DOK196557 DYG196557 EIC196557 ERY196557 FBU196557 FLQ196557 FVM196557 GFI196557 GPE196557 GZA196557 HIW196557 HSS196557 ICO196557 IMK196557 IWG196557 JGC196557 JPY196557 JZU196557 KJQ196557 KTM196557 LDI196557 LNE196557 LXA196557 MGW196557 MQS196557 NAO196557 NKK196557 NUG196557 OEC196557 ONY196557 OXU196557 PHQ196557 PRM196557 QBI196557 QLE196557 QVA196557 REW196557 ROS196557 RYO196557 SIK196557 SSG196557 TCC196557 TLY196557 TVU196557 UFQ196557 UPM196557 UZI196557 VJE196557 VTA196557 WCW196557 WMS196557 WWO196557 V262093 KC262093 TY262093 ADU262093 ANQ262093 AXM262093 BHI262093 BRE262093 CBA262093 CKW262093 CUS262093 DEO262093 DOK262093 DYG262093 EIC262093 ERY262093 FBU262093 FLQ262093 FVM262093 GFI262093 GPE262093 GZA262093 HIW262093 HSS262093 ICO262093 IMK262093 IWG262093 JGC262093 JPY262093 JZU262093 KJQ262093 KTM262093 LDI262093 LNE262093 LXA262093 MGW262093 MQS262093 NAO262093 NKK262093 NUG262093 OEC262093 ONY262093 OXU262093 PHQ262093 PRM262093 QBI262093 QLE262093 QVA262093 REW262093 ROS262093 RYO262093 SIK262093 SSG262093 TCC262093 TLY262093 TVU262093 UFQ262093 UPM262093 UZI262093 VJE262093 VTA262093 WCW262093 WMS262093 WWO262093 V327629 KC327629 TY327629 ADU327629 ANQ327629 AXM327629 BHI327629 BRE327629 CBA327629 CKW327629 CUS327629 DEO327629 DOK327629 DYG327629 EIC327629 ERY327629 FBU327629 FLQ327629 FVM327629 GFI327629 GPE327629 GZA327629 HIW327629 HSS327629 ICO327629 IMK327629 IWG327629 JGC327629 JPY327629 JZU327629 KJQ327629 KTM327629 LDI327629 LNE327629 LXA327629 MGW327629 MQS327629 NAO327629 NKK327629 NUG327629 OEC327629 ONY327629 OXU327629 PHQ327629 PRM327629 QBI327629 QLE327629 QVA327629 REW327629 ROS327629 RYO327629 SIK327629 SSG327629 TCC327629 TLY327629 TVU327629 UFQ327629 UPM327629 UZI327629 VJE327629 VTA327629 WCW327629 WMS327629 WWO327629 V393165 KC393165 TY393165 ADU393165 ANQ393165 AXM393165 BHI393165 BRE393165 CBA393165 CKW393165 CUS393165 DEO393165 DOK393165 DYG393165 EIC393165 ERY393165 FBU393165 FLQ393165 FVM393165 GFI393165 GPE393165 GZA393165 HIW393165 HSS393165 ICO393165 IMK393165 IWG393165 JGC393165 JPY393165 JZU393165 KJQ393165 KTM393165 LDI393165 LNE393165 LXA393165 MGW393165 MQS393165 NAO393165 NKK393165 NUG393165 OEC393165 ONY393165 OXU393165 PHQ393165 PRM393165 QBI393165 QLE393165 QVA393165 REW393165 ROS393165 RYO393165 SIK393165 SSG393165 TCC393165 TLY393165 TVU393165 UFQ393165 UPM393165 UZI393165 VJE393165 VTA393165 WCW393165 WMS393165 WWO393165 V458701 KC458701 TY458701 ADU458701 ANQ458701 AXM458701 BHI458701 BRE458701 CBA458701 CKW458701 CUS458701 DEO458701 DOK458701 DYG458701 EIC458701 ERY458701 FBU458701 FLQ458701 FVM458701 GFI458701 GPE458701 GZA458701 HIW458701 HSS458701 ICO458701 IMK458701 IWG458701 JGC458701 JPY458701 JZU458701 KJQ458701 KTM458701 LDI458701 LNE458701 LXA458701 MGW458701 MQS458701 NAO458701 NKK458701 NUG458701 OEC458701 ONY458701 OXU458701 PHQ458701 PRM458701 QBI458701 QLE458701 QVA458701 REW458701 ROS458701 RYO458701 SIK458701 SSG458701 TCC458701 TLY458701 TVU458701 UFQ458701 UPM458701 UZI458701 VJE458701 VTA458701 WCW458701 WMS458701 WWO458701 V524237 KC524237 TY524237 ADU524237 ANQ524237 AXM524237 BHI524237 BRE524237 CBA524237 CKW524237 CUS524237 DEO524237 DOK524237 DYG524237 EIC524237 ERY524237 FBU524237 FLQ524237 FVM524237 GFI524237 GPE524237 GZA524237 HIW524237 HSS524237 ICO524237 IMK524237 IWG524237 JGC524237 JPY524237 JZU524237 KJQ524237 KTM524237 LDI524237 LNE524237 LXA524237 MGW524237 MQS524237 NAO524237 NKK524237 NUG524237 OEC524237 ONY524237 OXU524237 PHQ524237 PRM524237 QBI524237 QLE524237 QVA524237 REW524237 ROS524237 RYO524237 SIK524237 SSG524237 TCC524237 TLY524237 TVU524237 UFQ524237 UPM524237 UZI524237 VJE524237 VTA524237 WCW524237 WMS524237 WWO524237 V589773 KC589773 TY589773 ADU589773 ANQ589773 AXM589773 BHI589773 BRE589773 CBA589773 CKW589773 CUS589773 DEO589773 DOK589773 DYG589773 EIC589773 ERY589773 FBU589773 FLQ589773 FVM589773 GFI589773 GPE589773 GZA589773 HIW589773 HSS589773 ICO589773 IMK589773 IWG589773 JGC589773 JPY589773 JZU589773 KJQ589773 KTM589773 LDI589773 LNE589773 LXA589773 MGW589773 MQS589773 NAO589773 NKK589773 NUG589773 OEC589773 ONY589773 OXU589773 PHQ589773 PRM589773 QBI589773 QLE589773 QVA589773 REW589773 ROS589773 RYO589773 SIK589773 SSG589773 TCC589773 TLY589773 TVU589773 UFQ589773 UPM589773 UZI589773 VJE589773 VTA589773 WCW589773 WMS589773 WWO589773 V655309 KC655309 TY655309 ADU655309 ANQ655309 AXM655309 BHI655309 BRE655309 CBA655309 CKW655309 CUS655309 DEO655309 DOK655309 DYG655309 EIC655309 ERY655309 FBU655309 FLQ655309 FVM655309 GFI655309 GPE655309 GZA655309 HIW655309 HSS655309 ICO655309 IMK655309 IWG655309 JGC655309 JPY655309 JZU655309 KJQ655309 KTM655309 LDI655309 LNE655309 LXA655309 MGW655309 MQS655309 NAO655309 NKK655309 NUG655309 OEC655309 ONY655309 OXU655309 PHQ655309 PRM655309 QBI655309 QLE655309 QVA655309 REW655309 ROS655309 RYO655309 SIK655309 SSG655309 TCC655309 TLY655309 TVU655309 UFQ655309 UPM655309 UZI655309 VJE655309 VTA655309 WCW655309 WMS655309 WWO655309 V720845 KC720845 TY720845 ADU720845 ANQ720845 AXM720845 BHI720845 BRE720845 CBA720845 CKW720845 CUS720845 DEO720845 DOK720845 DYG720845 EIC720845 ERY720845 FBU720845 FLQ720845 FVM720845 GFI720845 GPE720845 GZA720845 HIW720845 HSS720845 ICO720845 IMK720845 IWG720845 JGC720845 JPY720845 JZU720845 KJQ720845 KTM720845 LDI720845 LNE720845 LXA720845 MGW720845 MQS720845 NAO720845 NKK720845 NUG720845 OEC720845 ONY720845 OXU720845 PHQ720845 PRM720845 QBI720845 QLE720845 QVA720845 REW720845 ROS720845 RYO720845 SIK720845 SSG720845 TCC720845 TLY720845 TVU720845 UFQ720845 UPM720845 UZI720845 VJE720845 VTA720845 WCW720845 WMS720845 WWO720845 V786381 KC786381 TY786381 ADU786381 ANQ786381 AXM786381 BHI786381 BRE786381 CBA786381 CKW786381 CUS786381 DEO786381 DOK786381 DYG786381 EIC786381 ERY786381 FBU786381 FLQ786381 FVM786381 GFI786381 GPE786381 GZA786381 HIW786381 HSS786381 ICO786381 IMK786381 IWG786381 JGC786381 JPY786381 JZU786381 KJQ786381 KTM786381 LDI786381 LNE786381 LXA786381 MGW786381 MQS786381 NAO786381 NKK786381 NUG786381 OEC786381 ONY786381 OXU786381 PHQ786381 PRM786381 QBI786381 QLE786381 QVA786381 REW786381 ROS786381 RYO786381 SIK786381 SSG786381 TCC786381 TLY786381 TVU786381 UFQ786381 UPM786381 UZI786381 VJE786381 VTA786381 WCW786381 WMS786381 WWO786381 V851917 KC851917 TY851917 ADU851917 ANQ851917 AXM851917 BHI851917 BRE851917 CBA851917 CKW851917 CUS851917 DEO851917 DOK851917 DYG851917 EIC851917 ERY851917 FBU851917 FLQ851917 FVM851917 GFI851917 GPE851917 GZA851917 HIW851917 HSS851917 ICO851917 IMK851917 IWG851917 JGC851917 JPY851917 JZU851917 KJQ851917 KTM851917 LDI851917 LNE851917 LXA851917 MGW851917 MQS851917 NAO851917 NKK851917 NUG851917 OEC851917 ONY851917 OXU851917 PHQ851917 PRM851917 QBI851917 QLE851917 QVA851917 REW851917 ROS851917 RYO851917 SIK851917 SSG851917 TCC851917 TLY851917 TVU851917 UFQ851917 UPM851917 UZI851917 VJE851917 VTA851917 WCW851917 WMS851917 WWO851917 V917453 KC917453 TY917453 ADU917453 ANQ917453 AXM917453 BHI917453 BRE917453 CBA917453 CKW917453 CUS917453 DEO917453 DOK917453 DYG917453 EIC917453 ERY917453 FBU917453 FLQ917453 FVM917453 GFI917453 GPE917453 GZA917453 HIW917453 HSS917453 ICO917453 IMK917453 IWG917453 JGC917453 JPY917453 JZU917453 KJQ917453 KTM917453 LDI917453 LNE917453 LXA917453 MGW917453 MQS917453 NAO917453 NKK917453 NUG917453 OEC917453 ONY917453 OXU917453 PHQ917453 PRM917453 QBI917453 QLE917453 QVA917453 REW917453 ROS917453 RYO917453 SIK917453 SSG917453 TCC917453 TLY917453 TVU917453 UFQ917453 UPM917453 UZI917453 VJE917453 VTA917453 WCW917453 WMS917453 WWO917453 V982989 KC982989 TY982989 ADU982989 ANQ982989 AXM982989 BHI982989 BRE982989 CBA982989 CKW982989 CUS982989 DEO982989 DOK982989 DYG982989 EIC982989 ERY982989 FBU982989 FLQ982989 FVM982989 GFI982989 GPE982989 GZA982989 HIW982989 HSS982989 ICO982989 IMK982989 IWG982989 JGC982989 JPY982989 JZU982989 KJQ982989 KTM982989 LDI982989 LNE982989 LXA982989 MGW982989 MQS982989 NAO982989 NKK982989 NUG982989 OEC982989 ONY982989 OXU982989 PHQ982989 PRM982989 QBI982989 QLE982989 QVA982989 REW982989 ROS982989 RYO982989 SIK982989 SSG982989 TCC982989 TLY982989 TVU982989 UFQ982989 UPM982989 UZI982989 VJE982989 VTA982989 WCW982989 WMS982989" xr:uid="{8FD9A0CD-195A-458D-8839-641BE77B2F4E}">
      <formula1>"いる,いない,非該当"</formula1>
      <formula2>0</formula2>
    </dataValidation>
    <dataValidation type="list" allowBlank="1" showInputMessage="1" showErrorMessage="1" sqref="R19:Y20 R8:Y9 R24:Y26 R13:Y15" xr:uid="{1BBE7EA2-CB02-4329-8DEC-41671C9D651C}">
      <formula1>"選択してください,〇,×"</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7F-0C4A-404E-8520-AEA855760531}">
  <sheetPr codeName="Sheet30">
    <pageSetUpPr fitToPage="1"/>
  </sheetPr>
  <dimension ref="A1:AC31"/>
  <sheetViews>
    <sheetView showGridLines="0" view="pageBreakPreview" zoomScaleNormal="100" zoomScaleSheetLayoutView="100" workbookViewId="0"/>
  </sheetViews>
  <sheetFormatPr defaultColWidth="8.125" defaultRowHeight="13.5"/>
  <cols>
    <col min="1" max="47" width="3.375" style="4" customWidth="1"/>
    <col min="48" max="276" width="8.125" style="4"/>
    <col min="277" max="298" width="3.375" style="4" customWidth="1"/>
    <col min="299" max="532" width="8.125" style="4"/>
    <col min="533" max="554" width="3.375" style="4" customWidth="1"/>
    <col min="555" max="788" width="8.125" style="4"/>
    <col min="789" max="810" width="3.375" style="4" customWidth="1"/>
    <col min="811" max="1044" width="8.125" style="4"/>
    <col min="1045" max="1066" width="3.375" style="4" customWidth="1"/>
    <col min="1067" max="1300" width="8.125" style="4"/>
    <col min="1301" max="1322" width="3.375" style="4" customWidth="1"/>
    <col min="1323" max="1556" width="8.125" style="4"/>
    <col min="1557" max="1578" width="3.375" style="4" customWidth="1"/>
    <col min="1579" max="1812" width="8.125" style="4"/>
    <col min="1813" max="1834" width="3.375" style="4" customWidth="1"/>
    <col min="1835" max="2068" width="8.125" style="4"/>
    <col min="2069" max="2090" width="3.375" style="4" customWidth="1"/>
    <col min="2091" max="2324" width="8.125" style="4"/>
    <col min="2325" max="2346" width="3.375" style="4" customWidth="1"/>
    <col min="2347" max="2580" width="8.125" style="4"/>
    <col min="2581" max="2602" width="3.375" style="4" customWidth="1"/>
    <col min="2603" max="2836" width="8.125" style="4"/>
    <col min="2837" max="2858" width="3.375" style="4" customWidth="1"/>
    <col min="2859" max="3092" width="8.125" style="4"/>
    <col min="3093" max="3114" width="3.375" style="4" customWidth="1"/>
    <col min="3115" max="3348" width="8.125" style="4"/>
    <col min="3349" max="3370" width="3.375" style="4" customWidth="1"/>
    <col min="3371" max="3604" width="8.125" style="4"/>
    <col min="3605" max="3626" width="3.375" style="4" customWidth="1"/>
    <col min="3627" max="3860" width="8.125" style="4"/>
    <col min="3861" max="3882" width="3.375" style="4" customWidth="1"/>
    <col min="3883" max="4116" width="8.125" style="4"/>
    <col min="4117" max="4138" width="3.375" style="4" customWidth="1"/>
    <col min="4139" max="4372" width="8.125" style="4"/>
    <col min="4373" max="4394" width="3.375" style="4" customWidth="1"/>
    <col min="4395" max="4628" width="8.125" style="4"/>
    <col min="4629" max="4650" width="3.375" style="4" customWidth="1"/>
    <col min="4651" max="4884" width="8.125" style="4"/>
    <col min="4885" max="4906" width="3.375" style="4" customWidth="1"/>
    <col min="4907" max="5140" width="8.125" style="4"/>
    <col min="5141" max="5162" width="3.375" style="4" customWidth="1"/>
    <col min="5163" max="5396" width="8.125" style="4"/>
    <col min="5397" max="5418" width="3.375" style="4" customWidth="1"/>
    <col min="5419" max="5652" width="8.125" style="4"/>
    <col min="5653" max="5674" width="3.375" style="4" customWidth="1"/>
    <col min="5675" max="5908" width="8.125" style="4"/>
    <col min="5909" max="5930" width="3.375" style="4" customWidth="1"/>
    <col min="5931" max="6164" width="8.125" style="4"/>
    <col min="6165" max="6186" width="3.375" style="4" customWidth="1"/>
    <col min="6187" max="6420" width="8.125" style="4"/>
    <col min="6421" max="6442" width="3.375" style="4" customWidth="1"/>
    <col min="6443" max="6676" width="8.125" style="4"/>
    <col min="6677" max="6698" width="3.375" style="4" customWidth="1"/>
    <col min="6699" max="6932" width="8.125" style="4"/>
    <col min="6933" max="6954" width="3.375" style="4" customWidth="1"/>
    <col min="6955" max="7188" width="8.125" style="4"/>
    <col min="7189" max="7210" width="3.375" style="4" customWidth="1"/>
    <col min="7211" max="7444" width="8.125" style="4"/>
    <col min="7445" max="7466" width="3.375" style="4" customWidth="1"/>
    <col min="7467" max="7700" width="8.125" style="4"/>
    <col min="7701" max="7722" width="3.375" style="4" customWidth="1"/>
    <col min="7723" max="7956" width="8.125" style="4"/>
    <col min="7957" max="7978" width="3.375" style="4" customWidth="1"/>
    <col min="7979" max="8212" width="8.125" style="4"/>
    <col min="8213" max="8234" width="3.375" style="4" customWidth="1"/>
    <col min="8235" max="8468" width="8.125" style="4"/>
    <col min="8469" max="8490" width="3.375" style="4" customWidth="1"/>
    <col min="8491" max="8724" width="8.125" style="4"/>
    <col min="8725" max="8746" width="3.375" style="4" customWidth="1"/>
    <col min="8747" max="8980" width="8.125" style="4"/>
    <col min="8981" max="9002" width="3.375" style="4" customWidth="1"/>
    <col min="9003" max="9236" width="8.125" style="4"/>
    <col min="9237" max="9258" width="3.375" style="4" customWidth="1"/>
    <col min="9259" max="9492" width="8.125" style="4"/>
    <col min="9493" max="9514" width="3.375" style="4" customWidth="1"/>
    <col min="9515" max="9748" width="8.125" style="4"/>
    <col min="9749" max="9770" width="3.375" style="4" customWidth="1"/>
    <col min="9771" max="10004" width="8.125" style="4"/>
    <col min="10005" max="10026" width="3.375" style="4" customWidth="1"/>
    <col min="10027" max="10260" width="8.125" style="4"/>
    <col min="10261" max="10282" width="3.375" style="4" customWidth="1"/>
    <col min="10283" max="10516" width="8.125" style="4"/>
    <col min="10517" max="10538" width="3.375" style="4" customWidth="1"/>
    <col min="10539" max="10772" width="8.125" style="4"/>
    <col min="10773" max="10794" width="3.375" style="4" customWidth="1"/>
    <col min="10795" max="11028" width="8.125" style="4"/>
    <col min="11029" max="11050" width="3.375" style="4" customWidth="1"/>
    <col min="11051" max="11284" width="8.125" style="4"/>
    <col min="11285" max="11306" width="3.375" style="4" customWidth="1"/>
    <col min="11307" max="11540" width="8.125" style="4"/>
    <col min="11541" max="11562" width="3.375" style="4" customWidth="1"/>
    <col min="11563" max="11796" width="8.125" style="4"/>
    <col min="11797" max="11818" width="3.375" style="4" customWidth="1"/>
    <col min="11819" max="12052" width="8.125" style="4"/>
    <col min="12053" max="12074" width="3.375" style="4" customWidth="1"/>
    <col min="12075" max="12308" width="8.125" style="4"/>
    <col min="12309" max="12330" width="3.375" style="4" customWidth="1"/>
    <col min="12331" max="12564" width="8.125" style="4"/>
    <col min="12565" max="12586" width="3.375" style="4" customWidth="1"/>
    <col min="12587" max="12820" width="8.125" style="4"/>
    <col min="12821" max="12842" width="3.375" style="4" customWidth="1"/>
    <col min="12843" max="13076" width="8.125" style="4"/>
    <col min="13077" max="13098" width="3.375" style="4" customWidth="1"/>
    <col min="13099" max="13332" width="8.125" style="4"/>
    <col min="13333" max="13354" width="3.375" style="4" customWidth="1"/>
    <col min="13355" max="13588" width="8.125" style="4"/>
    <col min="13589" max="13610" width="3.375" style="4" customWidth="1"/>
    <col min="13611" max="13844" width="8.125" style="4"/>
    <col min="13845" max="13866" width="3.375" style="4" customWidth="1"/>
    <col min="13867" max="14100" width="8.125" style="4"/>
    <col min="14101" max="14122" width="3.375" style="4" customWidth="1"/>
    <col min="14123" max="14356" width="8.125" style="4"/>
    <col min="14357" max="14378" width="3.375" style="4" customWidth="1"/>
    <col min="14379" max="14612" width="8.125" style="4"/>
    <col min="14613" max="14634" width="3.375" style="4" customWidth="1"/>
    <col min="14635" max="14868" width="8.125" style="4"/>
    <col min="14869" max="14890" width="3.375" style="4" customWidth="1"/>
    <col min="14891" max="15124" width="8.125" style="4"/>
    <col min="15125" max="15146" width="3.375" style="4" customWidth="1"/>
    <col min="15147" max="15380" width="8.125" style="4"/>
    <col min="15381" max="15402" width="3.375" style="4" customWidth="1"/>
    <col min="15403" max="15636" width="8.125" style="4"/>
    <col min="15637" max="15658" width="3.375" style="4" customWidth="1"/>
    <col min="15659" max="15892" width="8.125" style="4"/>
    <col min="15893" max="15914" width="3.375" style="4" customWidth="1"/>
    <col min="15915" max="16148" width="8.125" style="4"/>
    <col min="16149" max="16170" width="3.375" style="4" customWidth="1"/>
    <col min="16171" max="16384" width="8.125" style="4"/>
  </cols>
  <sheetData>
    <row r="1" spans="1:29" ht="20.100000000000001" customHeight="1">
      <c r="A1" s="4" t="s">
        <v>501</v>
      </c>
    </row>
    <row r="2" spans="1:29" s="56" customFormat="1" ht="8.1" customHeight="1"/>
    <row r="3" spans="1:29" s="56" customFormat="1" ht="18.75" customHeight="1">
      <c r="A3" s="56" t="s">
        <v>387</v>
      </c>
    </row>
    <row r="4" spans="1:29" s="56" customFormat="1" ht="8.1" customHeight="1"/>
    <row r="5" spans="1:29" s="43" customFormat="1" ht="18.75" customHeight="1">
      <c r="A5" s="56" t="s">
        <v>275</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s="56" customFormat="1" ht="18.75" customHeight="1">
      <c r="C6" s="56" t="s">
        <v>172</v>
      </c>
      <c r="R6" s="921">
        <f>'P27'!N37</f>
        <v>0</v>
      </c>
      <c r="S6" s="922"/>
      <c r="T6" s="922"/>
      <c r="U6" s="922"/>
      <c r="V6" s="922"/>
      <c r="W6" s="922"/>
      <c r="X6" s="922"/>
      <c r="Y6" s="61" t="s">
        <v>153</v>
      </c>
    </row>
    <row r="7" spans="1:29" s="56" customFormat="1" ht="18.75" customHeight="1">
      <c r="D7" s="56" t="s">
        <v>502</v>
      </c>
    </row>
    <row r="8" spans="1:29" s="56" customFormat="1" ht="18.75" customHeight="1">
      <c r="D8" s="56" t="s">
        <v>165</v>
      </c>
      <c r="E8" s="44"/>
      <c r="F8" s="44"/>
      <c r="G8" s="44"/>
      <c r="H8" s="44"/>
      <c r="I8" s="44"/>
      <c r="J8" s="44"/>
      <c r="K8" s="44"/>
      <c r="L8" s="44"/>
      <c r="M8" s="44"/>
      <c r="N8" s="44"/>
      <c r="O8" s="44"/>
      <c r="P8" s="44"/>
      <c r="Q8" s="44"/>
      <c r="R8" s="953" t="s">
        <v>151</v>
      </c>
      <c r="S8" s="954"/>
      <c r="T8" s="954"/>
      <c r="U8" s="954"/>
      <c r="V8" s="954"/>
      <c r="W8" s="954"/>
      <c r="X8" s="954"/>
      <c r="Y8" s="955"/>
      <c r="Z8" s="72"/>
    </row>
    <row r="9" spans="1:29" s="56" customFormat="1" ht="18.75" customHeight="1">
      <c r="D9" s="56" t="s">
        <v>166</v>
      </c>
      <c r="E9" s="44"/>
      <c r="F9" s="44"/>
      <c r="G9" s="44"/>
      <c r="H9" s="44"/>
      <c r="I9" s="44"/>
      <c r="J9" s="44"/>
      <c r="K9" s="44"/>
      <c r="L9" s="44"/>
      <c r="M9" s="44"/>
      <c r="N9" s="44"/>
      <c r="O9" s="44"/>
      <c r="P9" s="44"/>
      <c r="Q9" s="44"/>
      <c r="R9" s="965" t="s">
        <v>151</v>
      </c>
      <c r="S9" s="966"/>
      <c r="T9" s="966"/>
      <c r="U9" s="966"/>
      <c r="V9" s="966"/>
      <c r="W9" s="966"/>
      <c r="X9" s="966"/>
      <c r="Y9" s="967"/>
      <c r="Z9" s="72"/>
    </row>
    <row r="10" spans="1:29" s="56" customFormat="1" ht="18.75" customHeight="1">
      <c r="D10" s="777" t="s">
        <v>273</v>
      </c>
      <c r="E10" s="777"/>
      <c r="F10" s="777"/>
      <c r="G10" s="777"/>
      <c r="H10" s="968" t="s">
        <v>329</v>
      </c>
      <c r="I10" s="968"/>
      <c r="J10" s="968"/>
      <c r="K10" s="968"/>
      <c r="L10" s="968"/>
      <c r="M10" s="968"/>
      <c r="N10" s="968"/>
      <c r="O10" s="968"/>
      <c r="P10" s="968"/>
      <c r="Q10" s="968"/>
      <c r="R10" s="968"/>
      <c r="S10" s="968"/>
      <c r="T10" s="968"/>
      <c r="U10" s="968"/>
      <c r="V10" s="968"/>
      <c r="W10" s="968"/>
      <c r="X10" s="968"/>
      <c r="Y10" s="968"/>
      <c r="Z10" s="72"/>
    </row>
    <row r="11" spans="1:29" s="56" customFormat="1" ht="18.75" customHeight="1">
      <c r="D11" s="777"/>
      <c r="E11" s="777"/>
      <c r="F11" s="777"/>
      <c r="G11" s="777"/>
      <c r="H11" s="968"/>
      <c r="I11" s="968"/>
      <c r="J11" s="968"/>
      <c r="K11" s="968"/>
      <c r="L11" s="968"/>
      <c r="M11" s="968"/>
      <c r="N11" s="968"/>
      <c r="O11" s="968"/>
      <c r="P11" s="968"/>
      <c r="Q11" s="968"/>
      <c r="R11" s="968"/>
      <c r="S11" s="968"/>
      <c r="T11" s="968"/>
      <c r="U11" s="968"/>
      <c r="V11" s="968"/>
      <c r="W11" s="968"/>
      <c r="X11" s="968"/>
      <c r="Y11" s="968"/>
      <c r="Z11" s="72"/>
    </row>
    <row r="12" spans="1:29" s="56" customFormat="1" ht="18.75" customHeight="1">
      <c r="D12" s="777"/>
      <c r="E12" s="777"/>
      <c r="F12" s="777"/>
      <c r="G12" s="777"/>
      <c r="H12" s="968"/>
      <c r="I12" s="968"/>
      <c r="J12" s="968"/>
      <c r="K12" s="968"/>
      <c r="L12" s="968"/>
      <c r="M12" s="968"/>
      <c r="N12" s="968"/>
      <c r="O12" s="968"/>
      <c r="P12" s="968"/>
      <c r="Q12" s="968"/>
      <c r="R12" s="968"/>
      <c r="S12" s="968"/>
      <c r="T12" s="968"/>
      <c r="U12" s="968"/>
      <c r="V12" s="968"/>
      <c r="W12" s="968"/>
      <c r="X12" s="968"/>
      <c r="Y12" s="968"/>
      <c r="Z12" s="72"/>
    </row>
    <row r="13" spans="1:29" s="56" customFormat="1" ht="18.75" customHeight="1">
      <c r="D13" s="969" t="s">
        <v>503</v>
      </c>
      <c r="E13" s="969"/>
      <c r="F13" s="969"/>
      <c r="G13" s="969"/>
      <c r="H13" s="969"/>
      <c r="I13" s="969"/>
      <c r="J13" s="969"/>
      <c r="K13" s="969"/>
      <c r="L13" s="969"/>
      <c r="M13" s="969"/>
      <c r="N13" s="969"/>
      <c r="O13" s="969"/>
      <c r="P13" s="969"/>
      <c r="Q13" s="969"/>
      <c r="R13" s="970" t="s">
        <v>151</v>
      </c>
      <c r="S13" s="970"/>
      <c r="T13" s="970"/>
      <c r="U13" s="970"/>
      <c r="V13" s="970"/>
      <c r="W13" s="970"/>
      <c r="X13" s="970"/>
      <c r="Y13" s="970"/>
      <c r="Z13" s="72"/>
    </row>
    <row r="14" spans="1:29" s="56" customFormat="1" ht="18.75" customHeight="1">
      <c r="D14" s="56" t="s">
        <v>168</v>
      </c>
      <c r="E14" s="44"/>
      <c r="F14" s="44"/>
      <c r="G14" s="44"/>
      <c r="H14" s="44"/>
      <c r="I14" s="44"/>
      <c r="J14" s="44"/>
      <c r="K14" s="44"/>
      <c r="L14" s="44"/>
      <c r="M14" s="44"/>
      <c r="N14" s="44"/>
      <c r="O14" s="44"/>
      <c r="P14" s="44"/>
      <c r="Q14" s="44"/>
      <c r="R14" s="973" t="s">
        <v>151</v>
      </c>
      <c r="S14" s="974"/>
      <c r="T14" s="974"/>
      <c r="U14" s="974"/>
      <c r="V14" s="974"/>
      <c r="W14" s="974"/>
      <c r="X14" s="974"/>
      <c r="Y14" s="975"/>
      <c r="Z14" s="72"/>
    </row>
    <row r="15" spans="1:29" s="56" customFormat="1" ht="18.75" customHeight="1">
      <c r="D15" s="56" t="s">
        <v>169</v>
      </c>
      <c r="E15" s="44"/>
      <c r="F15" s="44"/>
      <c r="G15" s="44"/>
      <c r="H15" s="44"/>
      <c r="I15" s="44"/>
      <c r="J15" s="44"/>
      <c r="K15" s="44"/>
      <c r="L15" s="44"/>
      <c r="M15" s="44"/>
      <c r="N15" s="44"/>
      <c r="O15" s="44"/>
      <c r="P15" s="44"/>
      <c r="Q15" s="44"/>
      <c r="R15" s="953" t="s">
        <v>151</v>
      </c>
      <c r="S15" s="954"/>
      <c r="T15" s="954"/>
      <c r="U15" s="954"/>
      <c r="V15" s="954"/>
      <c r="W15" s="954"/>
      <c r="X15" s="954"/>
      <c r="Y15" s="955"/>
      <c r="Z15" s="72"/>
    </row>
    <row r="16" spans="1:29" s="56" customFormat="1" ht="18.75" customHeight="1">
      <c r="E16" s="44"/>
      <c r="F16" s="44"/>
      <c r="G16" s="44"/>
      <c r="H16" s="44"/>
      <c r="I16" s="44"/>
      <c r="J16" s="44"/>
      <c r="K16" s="44"/>
      <c r="L16" s="44"/>
      <c r="M16" s="44"/>
      <c r="N16" s="44"/>
      <c r="O16" s="44"/>
      <c r="P16" s="44"/>
      <c r="Q16" s="44"/>
      <c r="R16" s="44"/>
      <c r="S16" s="44"/>
      <c r="T16" s="44"/>
      <c r="U16" s="44"/>
      <c r="V16" s="44"/>
      <c r="W16" s="44"/>
      <c r="X16" s="44"/>
      <c r="Y16" s="44"/>
      <c r="Z16" s="44"/>
      <c r="AA16" s="44"/>
      <c r="AB16" s="44"/>
      <c r="AC16" s="44"/>
    </row>
    <row r="17" spans="1:29" s="56" customFormat="1" ht="18.75" customHeight="1">
      <c r="D17" s="971" t="s">
        <v>277</v>
      </c>
      <c r="E17" s="971"/>
      <c r="F17" s="971"/>
      <c r="G17" s="971"/>
      <c r="H17" s="971"/>
      <c r="I17" s="971"/>
      <c r="J17" s="971"/>
      <c r="K17" s="971"/>
      <c r="L17" s="971"/>
      <c r="M17" s="971"/>
      <c r="N17" s="971"/>
      <c r="O17" s="971"/>
      <c r="P17" s="971"/>
      <c r="Q17" s="971"/>
      <c r="R17" s="777" t="s">
        <v>174</v>
      </c>
      <c r="S17" s="972"/>
      <c r="T17" s="972"/>
      <c r="U17" s="972"/>
      <c r="V17" s="777" t="s">
        <v>175</v>
      </c>
      <c r="W17" s="972"/>
      <c r="X17" s="972"/>
      <c r="Y17" s="972"/>
      <c r="Z17" s="44"/>
      <c r="AA17" s="44"/>
      <c r="AB17" s="44"/>
      <c r="AC17" s="44"/>
    </row>
    <row r="18" spans="1:29" s="56" customFormat="1" ht="32.25" customHeight="1">
      <c r="D18" s="971"/>
      <c r="E18" s="971"/>
      <c r="F18" s="971"/>
      <c r="G18" s="971"/>
      <c r="H18" s="971"/>
      <c r="I18" s="971"/>
      <c r="J18" s="971"/>
      <c r="K18" s="971"/>
      <c r="L18" s="971"/>
      <c r="M18" s="971"/>
      <c r="N18" s="971"/>
      <c r="O18" s="971"/>
      <c r="P18" s="971"/>
      <c r="Q18" s="971"/>
      <c r="R18" s="970"/>
      <c r="S18" s="970"/>
      <c r="T18" s="970"/>
      <c r="U18" s="78" t="s">
        <v>149</v>
      </c>
      <c r="V18" s="970"/>
      <c r="W18" s="970"/>
      <c r="X18" s="970"/>
      <c r="Y18" s="78" t="s">
        <v>149</v>
      </c>
      <c r="Z18" s="72"/>
    </row>
    <row r="19" spans="1:29" s="56" customFormat="1" ht="18.75" customHeight="1">
      <c r="E19" s="44"/>
      <c r="F19" s="44"/>
      <c r="G19" s="44"/>
      <c r="H19" s="44"/>
      <c r="I19" s="44"/>
      <c r="J19" s="44"/>
      <c r="K19" s="44"/>
      <c r="L19" s="44"/>
      <c r="M19" s="44"/>
      <c r="N19" s="44"/>
      <c r="O19" s="44"/>
      <c r="P19" s="44"/>
      <c r="Q19" s="44"/>
      <c r="R19" s="44"/>
      <c r="S19" s="44"/>
      <c r="T19" s="44"/>
      <c r="U19" s="44"/>
      <c r="V19" s="44"/>
      <c r="W19" s="44"/>
      <c r="X19" s="44"/>
      <c r="Y19" s="44"/>
      <c r="Z19" s="44"/>
      <c r="AA19" s="44"/>
      <c r="AB19" s="44"/>
      <c r="AC19" s="44"/>
    </row>
    <row r="20" spans="1:29" s="43" customFormat="1" ht="18.75" customHeight="1">
      <c r="A20" s="56" t="s">
        <v>276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row>
    <row r="21" spans="1:29" s="56" customFormat="1" ht="18.75" customHeight="1">
      <c r="C21" s="56" t="s">
        <v>176</v>
      </c>
      <c r="R21" s="921">
        <f>'P27'!N38</f>
        <v>0</v>
      </c>
      <c r="S21" s="922"/>
      <c r="T21" s="922"/>
      <c r="U21" s="922"/>
      <c r="V21" s="922"/>
      <c r="W21" s="922"/>
      <c r="X21" s="922"/>
      <c r="Y21" s="61" t="s">
        <v>153</v>
      </c>
    </row>
    <row r="22" spans="1:29" s="56" customFormat="1" ht="18.75" customHeight="1">
      <c r="D22" s="56" t="s">
        <v>502</v>
      </c>
    </row>
    <row r="23" spans="1:29" s="56" customFormat="1" ht="18.75" customHeight="1">
      <c r="D23" s="56" t="s">
        <v>165</v>
      </c>
      <c r="E23" s="44"/>
      <c r="F23" s="44"/>
      <c r="G23" s="44"/>
      <c r="H23" s="44"/>
      <c r="I23" s="44"/>
      <c r="J23" s="44"/>
      <c r="K23" s="44"/>
      <c r="L23" s="44"/>
      <c r="M23" s="44"/>
      <c r="N23" s="44"/>
      <c r="O23" s="44"/>
      <c r="P23" s="44"/>
      <c r="Q23" s="44"/>
      <c r="R23" s="953" t="s">
        <v>151</v>
      </c>
      <c r="S23" s="954"/>
      <c r="T23" s="954"/>
      <c r="U23" s="954"/>
      <c r="V23" s="954"/>
      <c r="W23" s="954"/>
      <c r="X23" s="954"/>
      <c r="Y23" s="955"/>
      <c r="Z23" s="72"/>
    </row>
    <row r="24" spans="1:29" s="56" customFormat="1" ht="18.75" customHeight="1">
      <c r="D24" s="56" t="s">
        <v>166</v>
      </c>
      <c r="E24" s="44"/>
      <c r="F24" s="44"/>
      <c r="G24" s="44"/>
      <c r="H24" s="44"/>
      <c r="I24" s="44"/>
      <c r="J24" s="44"/>
      <c r="K24" s="44"/>
      <c r="L24" s="44"/>
      <c r="M24" s="44"/>
      <c r="N24" s="44"/>
      <c r="O24" s="44"/>
      <c r="P24" s="44"/>
      <c r="Q24" s="44"/>
      <c r="R24" s="965" t="s">
        <v>151</v>
      </c>
      <c r="S24" s="966"/>
      <c r="T24" s="966"/>
      <c r="U24" s="966"/>
      <c r="V24" s="966"/>
      <c r="W24" s="966"/>
      <c r="X24" s="966"/>
      <c r="Y24" s="967"/>
      <c r="Z24" s="72"/>
    </row>
    <row r="25" spans="1:29" s="56" customFormat="1" ht="18.75" customHeight="1">
      <c r="D25" s="777" t="s">
        <v>167</v>
      </c>
      <c r="E25" s="777"/>
      <c r="F25" s="777"/>
      <c r="G25" s="777"/>
      <c r="H25" s="968" t="s">
        <v>330</v>
      </c>
      <c r="I25" s="968"/>
      <c r="J25" s="968"/>
      <c r="K25" s="968"/>
      <c r="L25" s="968"/>
      <c r="M25" s="968"/>
      <c r="N25" s="968"/>
      <c r="O25" s="968"/>
      <c r="P25" s="968"/>
      <c r="Q25" s="968"/>
      <c r="R25" s="968"/>
      <c r="S25" s="968"/>
      <c r="T25" s="968"/>
      <c r="U25" s="968"/>
      <c r="V25" s="968"/>
      <c r="W25" s="968"/>
      <c r="X25" s="968"/>
      <c r="Y25" s="968"/>
      <c r="Z25" s="72"/>
    </row>
    <row r="26" spans="1:29" s="56" customFormat="1" ht="18.75" customHeight="1">
      <c r="D26" s="777"/>
      <c r="E26" s="777"/>
      <c r="F26" s="777"/>
      <c r="G26" s="777"/>
      <c r="H26" s="968"/>
      <c r="I26" s="968"/>
      <c r="J26" s="968"/>
      <c r="K26" s="968"/>
      <c r="L26" s="968"/>
      <c r="M26" s="968"/>
      <c r="N26" s="968"/>
      <c r="O26" s="968"/>
      <c r="P26" s="968"/>
      <c r="Q26" s="968"/>
      <c r="R26" s="968"/>
      <c r="S26" s="968"/>
      <c r="T26" s="968"/>
      <c r="U26" s="968"/>
      <c r="V26" s="968"/>
      <c r="W26" s="968"/>
      <c r="X26" s="968"/>
      <c r="Y26" s="968"/>
      <c r="Z26" s="72"/>
    </row>
    <row r="27" spans="1:29" s="56" customFormat="1" ht="18.75" customHeight="1">
      <c r="D27" s="777"/>
      <c r="E27" s="777"/>
      <c r="F27" s="777"/>
      <c r="G27" s="777"/>
      <c r="H27" s="968"/>
      <c r="I27" s="968"/>
      <c r="J27" s="968"/>
      <c r="K27" s="968"/>
      <c r="L27" s="968"/>
      <c r="M27" s="968"/>
      <c r="N27" s="968"/>
      <c r="O27" s="968"/>
      <c r="P27" s="968"/>
      <c r="Q27" s="968"/>
      <c r="R27" s="968"/>
      <c r="S27" s="968"/>
      <c r="T27" s="968"/>
      <c r="U27" s="968"/>
      <c r="V27" s="968"/>
      <c r="W27" s="968"/>
      <c r="X27" s="968"/>
      <c r="Y27" s="968"/>
      <c r="Z27" s="72"/>
    </row>
    <row r="28" spans="1:29" s="56" customFormat="1" ht="18.75" customHeight="1">
      <c r="D28" s="969" t="s">
        <v>503</v>
      </c>
      <c r="E28" s="969"/>
      <c r="F28" s="969"/>
      <c r="G28" s="969"/>
      <c r="H28" s="969"/>
      <c r="I28" s="969"/>
      <c r="J28" s="969"/>
      <c r="K28" s="969"/>
      <c r="L28" s="969"/>
      <c r="M28" s="969"/>
      <c r="N28" s="969"/>
      <c r="O28" s="969"/>
      <c r="P28" s="969"/>
      <c r="Q28" s="969"/>
      <c r="R28" s="970" t="s">
        <v>151</v>
      </c>
      <c r="S28" s="970"/>
      <c r="T28" s="970"/>
      <c r="U28" s="970"/>
      <c r="V28" s="970"/>
      <c r="W28" s="970"/>
      <c r="X28" s="970"/>
      <c r="Y28" s="970"/>
      <c r="Z28" s="72"/>
    </row>
    <row r="29" spans="1:29" s="56" customFormat="1" ht="18.75" customHeight="1">
      <c r="D29" s="56" t="s">
        <v>168</v>
      </c>
      <c r="E29" s="44"/>
      <c r="F29" s="44"/>
      <c r="G29" s="44"/>
      <c r="H29" s="44"/>
      <c r="I29" s="44"/>
      <c r="J29" s="44"/>
      <c r="K29" s="44"/>
      <c r="L29" s="44"/>
      <c r="M29" s="44"/>
      <c r="N29" s="44"/>
      <c r="O29" s="44"/>
      <c r="P29" s="44"/>
      <c r="Q29" s="44"/>
      <c r="R29" s="953" t="s">
        <v>151</v>
      </c>
      <c r="S29" s="954"/>
      <c r="T29" s="954"/>
      <c r="U29" s="954"/>
      <c r="V29" s="954"/>
      <c r="W29" s="954"/>
      <c r="X29" s="954"/>
      <c r="Y29" s="955"/>
      <c r="Z29" s="72"/>
    </row>
    <row r="30" spans="1:29" s="56" customFormat="1" ht="18.75" customHeight="1">
      <c r="D30" s="56" t="s">
        <v>169</v>
      </c>
      <c r="E30" s="44"/>
      <c r="F30" s="44"/>
      <c r="G30" s="44"/>
      <c r="H30" s="44"/>
      <c r="I30" s="44"/>
      <c r="J30" s="44"/>
      <c r="K30" s="44"/>
      <c r="L30" s="44"/>
      <c r="M30" s="44"/>
      <c r="N30" s="44"/>
      <c r="O30" s="44"/>
      <c r="P30" s="44"/>
      <c r="Q30" s="44"/>
      <c r="R30" s="953" t="s">
        <v>151</v>
      </c>
      <c r="S30" s="954"/>
      <c r="T30" s="954"/>
      <c r="U30" s="954"/>
      <c r="V30" s="954"/>
      <c r="W30" s="954"/>
      <c r="X30" s="954"/>
      <c r="Y30" s="955"/>
      <c r="Z30" s="72"/>
    </row>
    <row r="31" spans="1:29" ht="8.1" customHeight="1"/>
  </sheetData>
  <sheetProtection algorithmName="SHA-512" hashValue="N635vPiLM36FnYfDKdkG9McG91uPupH6svdjJof/IkM4wlMzPUzQ5afvbZz52mFMs9gDzUAogLHSptaZZPDYHw==" saltValue="LYBSjJxTikgRX2O3KmyGWA==" spinCount="100000" sheet="1" objects="1" scenarios="1"/>
  <mergeCells count="23">
    <mergeCell ref="R14:Y14"/>
    <mergeCell ref="R6:X6"/>
    <mergeCell ref="R8:Y8"/>
    <mergeCell ref="R9:Y9"/>
    <mergeCell ref="D10:G12"/>
    <mergeCell ref="H10:Y12"/>
    <mergeCell ref="D13:Q13"/>
    <mergeCell ref="R13:Y13"/>
    <mergeCell ref="D25:G27"/>
    <mergeCell ref="H25:Y27"/>
    <mergeCell ref="D28:Q28"/>
    <mergeCell ref="R28:Y28"/>
    <mergeCell ref="R15:Y15"/>
    <mergeCell ref="D17:Q18"/>
    <mergeCell ref="R17:U17"/>
    <mergeCell ref="V17:Y17"/>
    <mergeCell ref="R18:T18"/>
    <mergeCell ref="V18:X18"/>
    <mergeCell ref="R29:Y29"/>
    <mergeCell ref="R30:Y30"/>
    <mergeCell ref="R21:X21"/>
    <mergeCell ref="R23:Y23"/>
    <mergeCell ref="R24:Y24"/>
  </mergeCells>
  <phoneticPr fontId="4"/>
  <dataValidations count="6">
    <dataValidation type="list" allowBlank="1" showInputMessage="1" showErrorMessage="1" sqref="R8:Y9 R23:Y24 R13:Y15 R28:Y30" xr:uid="{08D6D269-9EFC-42D6-97B9-3D4E8164CED7}">
      <formula1>"選択してください,〇,×"</formula1>
    </dataValidation>
    <dataValidation type="list" allowBlank="1" showInputMessage="1" showErrorMessage="1" sqref="AE31:AJ31" xr:uid="{F76874BB-104A-4346-A81B-BED40F957013}">
      <formula1>"◯,×"</formula1>
    </dataValidation>
    <dataValidation type="list" operator="equal" allowBlank="1" showErrorMessage="1" errorTitle="入力規則違反" error="リストから選択してください" sqref="V65536 KC65536 TY65536 ADU65536 ANQ65536 AXM65536 BHI65536 BRE65536 CBA65536 CKW65536 CUS65536 DEO65536 DOK65536 DYG65536 EIC65536 ERY65536 FBU65536 FLQ65536 FVM65536 GFI65536 GPE65536 GZA65536 HIW65536 HSS65536 ICO65536 IMK65536 IWG65536 JGC65536 JPY65536 JZU65536 KJQ65536 KTM65536 LDI65536 LNE65536 LXA65536 MGW65536 MQS65536 NAO65536 NKK65536 NUG65536 OEC65536 ONY65536 OXU65536 PHQ65536 PRM65536 QBI65536 QLE65536 QVA65536 REW65536 ROS65536 RYO65536 SIK65536 SSG65536 TCC65536 TLY65536 TVU65536 UFQ65536 UPM65536 UZI65536 VJE65536 VTA65536 WCW65536 WMS65536 WWO65536 V131072 KC131072 TY131072 ADU131072 ANQ131072 AXM131072 BHI131072 BRE131072 CBA131072 CKW131072 CUS131072 DEO131072 DOK131072 DYG131072 EIC131072 ERY131072 FBU131072 FLQ131072 FVM131072 GFI131072 GPE131072 GZA131072 HIW131072 HSS131072 ICO131072 IMK131072 IWG131072 JGC131072 JPY131072 JZU131072 KJQ131072 KTM131072 LDI131072 LNE131072 LXA131072 MGW131072 MQS131072 NAO131072 NKK131072 NUG131072 OEC131072 ONY131072 OXU131072 PHQ131072 PRM131072 QBI131072 QLE131072 QVA131072 REW131072 ROS131072 RYO131072 SIK131072 SSG131072 TCC131072 TLY131072 TVU131072 UFQ131072 UPM131072 UZI131072 VJE131072 VTA131072 WCW131072 WMS131072 WWO131072 V196608 KC196608 TY196608 ADU196608 ANQ196608 AXM196608 BHI196608 BRE196608 CBA196608 CKW196608 CUS196608 DEO196608 DOK196608 DYG196608 EIC196608 ERY196608 FBU196608 FLQ196608 FVM196608 GFI196608 GPE196608 GZA196608 HIW196608 HSS196608 ICO196608 IMK196608 IWG196608 JGC196608 JPY196608 JZU196608 KJQ196608 KTM196608 LDI196608 LNE196608 LXA196608 MGW196608 MQS196608 NAO196608 NKK196608 NUG196608 OEC196608 ONY196608 OXU196608 PHQ196608 PRM196608 QBI196608 QLE196608 QVA196608 REW196608 ROS196608 RYO196608 SIK196608 SSG196608 TCC196608 TLY196608 TVU196608 UFQ196608 UPM196608 UZI196608 VJE196608 VTA196608 WCW196608 WMS196608 WWO196608 V262144 KC262144 TY262144 ADU262144 ANQ262144 AXM262144 BHI262144 BRE262144 CBA262144 CKW262144 CUS262144 DEO262144 DOK262144 DYG262144 EIC262144 ERY262144 FBU262144 FLQ262144 FVM262144 GFI262144 GPE262144 GZA262144 HIW262144 HSS262144 ICO262144 IMK262144 IWG262144 JGC262144 JPY262144 JZU262144 KJQ262144 KTM262144 LDI262144 LNE262144 LXA262144 MGW262144 MQS262144 NAO262144 NKK262144 NUG262144 OEC262144 ONY262144 OXU262144 PHQ262144 PRM262144 QBI262144 QLE262144 QVA262144 REW262144 ROS262144 RYO262144 SIK262144 SSG262144 TCC262144 TLY262144 TVU262144 UFQ262144 UPM262144 UZI262144 VJE262144 VTA262144 WCW262144 WMS262144 WWO262144 V327680 KC327680 TY327680 ADU327680 ANQ327680 AXM327680 BHI327680 BRE327680 CBA327680 CKW327680 CUS327680 DEO327680 DOK327680 DYG327680 EIC327680 ERY327680 FBU327680 FLQ327680 FVM327680 GFI327680 GPE327680 GZA327680 HIW327680 HSS327680 ICO327680 IMK327680 IWG327680 JGC327680 JPY327680 JZU327680 KJQ327680 KTM327680 LDI327680 LNE327680 LXA327680 MGW327680 MQS327680 NAO327680 NKK327680 NUG327680 OEC327680 ONY327680 OXU327680 PHQ327680 PRM327680 QBI327680 QLE327680 QVA327680 REW327680 ROS327680 RYO327680 SIK327680 SSG327680 TCC327680 TLY327680 TVU327680 UFQ327680 UPM327680 UZI327680 VJE327680 VTA327680 WCW327680 WMS327680 WWO327680 V393216 KC393216 TY393216 ADU393216 ANQ393216 AXM393216 BHI393216 BRE393216 CBA393216 CKW393216 CUS393216 DEO393216 DOK393216 DYG393216 EIC393216 ERY393216 FBU393216 FLQ393216 FVM393216 GFI393216 GPE393216 GZA393216 HIW393216 HSS393216 ICO393216 IMK393216 IWG393216 JGC393216 JPY393216 JZU393216 KJQ393216 KTM393216 LDI393216 LNE393216 LXA393216 MGW393216 MQS393216 NAO393216 NKK393216 NUG393216 OEC393216 ONY393216 OXU393216 PHQ393216 PRM393216 QBI393216 QLE393216 QVA393216 REW393216 ROS393216 RYO393216 SIK393216 SSG393216 TCC393216 TLY393216 TVU393216 UFQ393216 UPM393216 UZI393216 VJE393216 VTA393216 WCW393216 WMS393216 WWO393216 V458752 KC458752 TY458752 ADU458752 ANQ458752 AXM458752 BHI458752 BRE458752 CBA458752 CKW458752 CUS458752 DEO458752 DOK458752 DYG458752 EIC458752 ERY458752 FBU458752 FLQ458752 FVM458752 GFI458752 GPE458752 GZA458752 HIW458752 HSS458752 ICO458752 IMK458752 IWG458752 JGC458752 JPY458752 JZU458752 KJQ458752 KTM458752 LDI458752 LNE458752 LXA458752 MGW458752 MQS458752 NAO458752 NKK458752 NUG458752 OEC458752 ONY458752 OXU458752 PHQ458752 PRM458752 QBI458752 QLE458752 QVA458752 REW458752 ROS458752 RYO458752 SIK458752 SSG458752 TCC458752 TLY458752 TVU458752 UFQ458752 UPM458752 UZI458752 VJE458752 VTA458752 WCW458752 WMS458752 WWO458752 V524288 KC524288 TY524288 ADU524288 ANQ524288 AXM524288 BHI524288 BRE524288 CBA524288 CKW524288 CUS524288 DEO524288 DOK524288 DYG524288 EIC524288 ERY524288 FBU524288 FLQ524288 FVM524288 GFI524288 GPE524288 GZA524288 HIW524288 HSS524288 ICO524288 IMK524288 IWG524288 JGC524288 JPY524288 JZU524288 KJQ524288 KTM524288 LDI524288 LNE524288 LXA524288 MGW524288 MQS524288 NAO524288 NKK524288 NUG524288 OEC524288 ONY524288 OXU524288 PHQ524288 PRM524288 QBI524288 QLE524288 QVA524288 REW524288 ROS524288 RYO524288 SIK524288 SSG524288 TCC524288 TLY524288 TVU524288 UFQ524288 UPM524288 UZI524288 VJE524288 VTA524288 WCW524288 WMS524288 WWO524288 V589824 KC589824 TY589824 ADU589824 ANQ589824 AXM589824 BHI589824 BRE589824 CBA589824 CKW589824 CUS589824 DEO589824 DOK589824 DYG589824 EIC589824 ERY589824 FBU589824 FLQ589824 FVM589824 GFI589824 GPE589824 GZA589824 HIW589824 HSS589824 ICO589824 IMK589824 IWG589824 JGC589824 JPY589824 JZU589824 KJQ589824 KTM589824 LDI589824 LNE589824 LXA589824 MGW589824 MQS589824 NAO589824 NKK589824 NUG589824 OEC589824 ONY589824 OXU589824 PHQ589824 PRM589824 QBI589824 QLE589824 QVA589824 REW589824 ROS589824 RYO589824 SIK589824 SSG589824 TCC589824 TLY589824 TVU589824 UFQ589824 UPM589824 UZI589824 VJE589824 VTA589824 WCW589824 WMS589824 WWO589824 V655360 KC655360 TY655360 ADU655360 ANQ655360 AXM655360 BHI655360 BRE655360 CBA655360 CKW655360 CUS655360 DEO655360 DOK655360 DYG655360 EIC655360 ERY655360 FBU655360 FLQ655360 FVM655360 GFI655360 GPE655360 GZA655360 HIW655360 HSS655360 ICO655360 IMK655360 IWG655360 JGC655360 JPY655360 JZU655360 KJQ655360 KTM655360 LDI655360 LNE655360 LXA655360 MGW655360 MQS655360 NAO655360 NKK655360 NUG655360 OEC655360 ONY655360 OXU655360 PHQ655360 PRM655360 QBI655360 QLE655360 QVA655360 REW655360 ROS655360 RYO655360 SIK655360 SSG655360 TCC655360 TLY655360 TVU655360 UFQ655360 UPM655360 UZI655360 VJE655360 VTA655360 WCW655360 WMS655360 WWO655360 V720896 KC720896 TY720896 ADU720896 ANQ720896 AXM720896 BHI720896 BRE720896 CBA720896 CKW720896 CUS720896 DEO720896 DOK720896 DYG720896 EIC720896 ERY720896 FBU720896 FLQ720896 FVM720896 GFI720896 GPE720896 GZA720896 HIW720896 HSS720896 ICO720896 IMK720896 IWG720896 JGC720896 JPY720896 JZU720896 KJQ720896 KTM720896 LDI720896 LNE720896 LXA720896 MGW720896 MQS720896 NAO720896 NKK720896 NUG720896 OEC720896 ONY720896 OXU720896 PHQ720896 PRM720896 QBI720896 QLE720896 QVA720896 REW720896 ROS720896 RYO720896 SIK720896 SSG720896 TCC720896 TLY720896 TVU720896 UFQ720896 UPM720896 UZI720896 VJE720896 VTA720896 WCW720896 WMS720896 WWO720896 V786432 KC786432 TY786432 ADU786432 ANQ786432 AXM786432 BHI786432 BRE786432 CBA786432 CKW786432 CUS786432 DEO786432 DOK786432 DYG786432 EIC786432 ERY786432 FBU786432 FLQ786432 FVM786432 GFI786432 GPE786432 GZA786432 HIW786432 HSS786432 ICO786432 IMK786432 IWG786432 JGC786432 JPY786432 JZU786432 KJQ786432 KTM786432 LDI786432 LNE786432 LXA786432 MGW786432 MQS786432 NAO786432 NKK786432 NUG786432 OEC786432 ONY786432 OXU786432 PHQ786432 PRM786432 QBI786432 QLE786432 QVA786432 REW786432 ROS786432 RYO786432 SIK786432 SSG786432 TCC786432 TLY786432 TVU786432 UFQ786432 UPM786432 UZI786432 VJE786432 VTA786432 WCW786432 WMS786432 WWO786432 V851968 KC851968 TY851968 ADU851968 ANQ851968 AXM851968 BHI851968 BRE851968 CBA851968 CKW851968 CUS851968 DEO851968 DOK851968 DYG851968 EIC851968 ERY851968 FBU851968 FLQ851968 FVM851968 GFI851968 GPE851968 GZA851968 HIW851968 HSS851968 ICO851968 IMK851968 IWG851968 JGC851968 JPY851968 JZU851968 KJQ851968 KTM851968 LDI851968 LNE851968 LXA851968 MGW851968 MQS851968 NAO851968 NKK851968 NUG851968 OEC851968 ONY851968 OXU851968 PHQ851968 PRM851968 QBI851968 QLE851968 QVA851968 REW851968 ROS851968 RYO851968 SIK851968 SSG851968 TCC851968 TLY851968 TVU851968 UFQ851968 UPM851968 UZI851968 VJE851968 VTA851968 WCW851968 WMS851968 WWO851968 V917504 KC917504 TY917504 ADU917504 ANQ917504 AXM917504 BHI917504 BRE917504 CBA917504 CKW917504 CUS917504 DEO917504 DOK917504 DYG917504 EIC917504 ERY917504 FBU917504 FLQ917504 FVM917504 GFI917504 GPE917504 GZA917504 HIW917504 HSS917504 ICO917504 IMK917504 IWG917504 JGC917504 JPY917504 JZU917504 KJQ917504 KTM917504 LDI917504 LNE917504 LXA917504 MGW917504 MQS917504 NAO917504 NKK917504 NUG917504 OEC917504 ONY917504 OXU917504 PHQ917504 PRM917504 QBI917504 QLE917504 QVA917504 REW917504 ROS917504 RYO917504 SIK917504 SSG917504 TCC917504 TLY917504 TVU917504 UFQ917504 UPM917504 UZI917504 VJE917504 VTA917504 WCW917504 WMS917504 WWO917504 V983040 KC983040 TY983040 ADU983040 ANQ983040 AXM983040 BHI983040 BRE983040 CBA983040 CKW983040 CUS983040 DEO983040 DOK983040 DYG983040 EIC983040 ERY983040 FBU983040 FLQ983040 FVM983040 GFI983040 GPE983040 GZA983040 HIW983040 HSS983040 ICO983040 IMK983040 IWG983040 JGC983040 JPY983040 JZU983040 KJQ983040 KTM983040 LDI983040 LNE983040 LXA983040 MGW983040 MQS983040 NAO983040 NKK983040 NUG983040 OEC983040 ONY983040 OXU983040 PHQ983040 PRM983040 QBI983040 QLE983040 QVA983040 REW983040 ROS983040 RYO983040 SIK983040 SSG983040 TCC983040 TLY983040 TVU983040 UFQ983040 UPM983040 UZI983040 VJE983040 VTA983040 WCW983040 WMS983040 WWO983040 WWO983038 V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V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V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V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V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V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V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V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V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V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V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V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V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V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V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WCW983038 WMS983038" xr:uid="{CEBB5422-D9E4-44DC-AC64-135CA4EC4960}">
      <formula1>"いる,いない,非該当"</formula1>
      <formula2>0</formula2>
    </dataValidation>
    <dataValidation type="list" operator="equal" allowBlank="1" showErrorMessage="1" errorTitle="入力規則違反" error="リストから選択してください" sqref="X65553:Z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X131089:Z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X196625:Z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X262161:Z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X327697:Z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X393233:Z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X458769:Z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X524305:Z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X589841:Z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X655377:Z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X720913:Z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X786449:Z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X851985:Z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X917521:Z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X983057:Z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N65553:O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N131089:O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N196625:O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N262161:O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N327697:O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N393233:O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N458769:O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N524305:O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N589841:O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N655377:O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N720913:O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N786449:O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N851985:O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N917521:O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N983057:O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D65553:AE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D131089:AE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D196625:AE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D262161:AE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D327697:AE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D393233:AE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D458769:AE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D524305:AE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D589841:AE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D655377:AE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D720913:AE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D786449:AE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D851985:AE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D917521:AE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D983057:AE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xr:uid="{FDF879C8-3B83-49C3-A23E-73718214A109}">
      <formula1>"○"</formula1>
      <formula2>0</formula2>
    </dataValidation>
    <dataValidation type="list" allowBlank="1" showErrorMessage="1" errorTitle="入力規則違反" error="リストから選択してください" sqref="F65556:F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F131092:F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F196628:F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F262164:F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F327700:F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F393236:F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F458772:F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F524308:F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F589844:F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F655380:F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F720916:F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F786452:F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F851988:F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F917524:F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F983060:F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V65560:AA65560 KC65560:KF65560 TY65560:UB65560 ADU65560:ADX65560 ANQ65560:ANT65560 AXM65560:AXP65560 BHI65560:BHL65560 BRE65560:BRH65560 CBA65560:CBD65560 CKW65560:CKZ65560 CUS65560:CUV65560 DEO65560:DER65560 DOK65560:DON65560 DYG65560:DYJ65560 EIC65560:EIF65560 ERY65560:ESB65560 FBU65560:FBX65560 FLQ65560:FLT65560 FVM65560:FVP65560 GFI65560:GFL65560 GPE65560:GPH65560 GZA65560:GZD65560 HIW65560:HIZ65560 HSS65560:HSV65560 ICO65560:ICR65560 IMK65560:IMN65560 IWG65560:IWJ65560 JGC65560:JGF65560 JPY65560:JQB65560 JZU65560:JZX65560 KJQ65560:KJT65560 KTM65560:KTP65560 LDI65560:LDL65560 LNE65560:LNH65560 LXA65560:LXD65560 MGW65560:MGZ65560 MQS65560:MQV65560 NAO65560:NAR65560 NKK65560:NKN65560 NUG65560:NUJ65560 OEC65560:OEF65560 ONY65560:OOB65560 OXU65560:OXX65560 PHQ65560:PHT65560 PRM65560:PRP65560 QBI65560:QBL65560 QLE65560:QLH65560 QVA65560:QVD65560 REW65560:REZ65560 ROS65560:ROV65560 RYO65560:RYR65560 SIK65560:SIN65560 SSG65560:SSJ65560 TCC65560:TCF65560 TLY65560:TMB65560 TVU65560:TVX65560 UFQ65560:UFT65560 UPM65560:UPP65560 UZI65560:UZL65560 VJE65560:VJH65560 VTA65560:VTD65560 WCW65560:WCZ65560 WMS65560:WMV65560 WWO65560:WWR65560 V131096:AA131096 KC131096:KF131096 TY131096:UB131096 ADU131096:ADX131096 ANQ131096:ANT131096 AXM131096:AXP131096 BHI131096:BHL131096 BRE131096:BRH131096 CBA131096:CBD131096 CKW131096:CKZ131096 CUS131096:CUV131096 DEO131096:DER131096 DOK131096:DON131096 DYG131096:DYJ131096 EIC131096:EIF131096 ERY131096:ESB131096 FBU131096:FBX131096 FLQ131096:FLT131096 FVM131096:FVP131096 GFI131096:GFL131096 GPE131096:GPH131096 GZA131096:GZD131096 HIW131096:HIZ131096 HSS131096:HSV131096 ICO131096:ICR131096 IMK131096:IMN131096 IWG131096:IWJ131096 JGC131096:JGF131096 JPY131096:JQB131096 JZU131096:JZX131096 KJQ131096:KJT131096 KTM131096:KTP131096 LDI131096:LDL131096 LNE131096:LNH131096 LXA131096:LXD131096 MGW131096:MGZ131096 MQS131096:MQV131096 NAO131096:NAR131096 NKK131096:NKN131096 NUG131096:NUJ131096 OEC131096:OEF131096 ONY131096:OOB131096 OXU131096:OXX131096 PHQ131096:PHT131096 PRM131096:PRP131096 QBI131096:QBL131096 QLE131096:QLH131096 QVA131096:QVD131096 REW131096:REZ131096 ROS131096:ROV131096 RYO131096:RYR131096 SIK131096:SIN131096 SSG131096:SSJ131096 TCC131096:TCF131096 TLY131096:TMB131096 TVU131096:TVX131096 UFQ131096:UFT131096 UPM131096:UPP131096 UZI131096:UZL131096 VJE131096:VJH131096 VTA131096:VTD131096 WCW131096:WCZ131096 WMS131096:WMV131096 WWO131096:WWR131096 V196632:AA196632 KC196632:KF196632 TY196632:UB196632 ADU196632:ADX196632 ANQ196632:ANT196632 AXM196632:AXP196632 BHI196632:BHL196632 BRE196632:BRH196632 CBA196632:CBD196632 CKW196632:CKZ196632 CUS196632:CUV196632 DEO196632:DER196632 DOK196632:DON196632 DYG196632:DYJ196632 EIC196632:EIF196632 ERY196632:ESB196632 FBU196632:FBX196632 FLQ196632:FLT196632 FVM196632:FVP196632 GFI196632:GFL196632 GPE196632:GPH196632 GZA196632:GZD196632 HIW196632:HIZ196632 HSS196632:HSV196632 ICO196632:ICR196632 IMK196632:IMN196632 IWG196632:IWJ196632 JGC196632:JGF196632 JPY196632:JQB196632 JZU196632:JZX196632 KJQ196632:KJT196632 KTM196632:KTP196632 LDI196632:LDL196632 LNE196632:LNH196632 LXA196632:LXD196632 MGW196632:MGZ196632 MQS196632:MQV196632 NAO196632:NAR196632 NKK196632:NKN196632 NUG196632:NUJ196632 OEC196632:OEF196632 ONY196632:OOB196632 OXU196632:OXX196632 PHQ196632:PHT196632 PRM196632:PRP196632 QBI196632:QBL196632 QLE196632:QLH196632 QVA196632:QVD196632 REW196632:REZ196632 ROS196632:ROV196632 RYO196632:RYR196632 SIK196632:SIN196632 SSG196632:SSJ196632 TCC196632:TCF196632 TLY196632:TMB196632 TVU196632:TVX196632 UFQ196632:UFT196632 UPM196632:UPP196632 UZI196632:UZL196632 VJE196632:VJH196632 VTA196632:VTD196632 WCW196632:WCZ196632 WMS196632:WMV196632 WWO196632:WWR196632 V262168:AA262168 KC262168:KF262168 TY262168:UB262168 ADU262168:ADX262168 ANQ262168:ANT262168 AXM262168:AXP262168 BHI262168:BHL262168 BRE262168:BRH262168 CBA262168:CBD262168 CKW262168:CKZ262168 CUS262168:CUV262168 DEO262168:DER262168 DOK262168:DON262168 DYG262168:DYJ262168 EIC262168:EIF262168 ERY262168:ESB262168 FBU262168:FBX262168 FLQ262168:FLT262168 FVM262168:FVP262168 GFI262168:GFL262168 GPE262168:GPH262168 GZA262168:GZD262168 HIW262168:HIZ262168 HSS262168:HSV262168 ICO262168:ICR262168 IMK262168:IMN262168 IWG262168:IWJ262168 JGC262168:JGF262168 JPY262168:JQB262168 JZU262168:JZX262168 KJQ262168:KJT262168 KTM262168:KTP262168 LDI262168:LDL262168 LNE262168:LNH262168 LXA262168:LXD262168 MGW262168:MGZ262168 MQS262168:MQV262168 NAO262168:NAR262168 NKK262168:NKN262168 NUG262168:NUJ262168 OEC262168:OEF262168 ONY262168:OOB262168 OXU262168:OXX262168 PHQ262168:PHT262168 PRM262168:PRP262168 QBI262168:QBL262168 QLE262168:QLH262168 QVA262168:QVD262168 REW262168:REZ262168 ROS262168:ROV262168 RYO262168:RYR262168 SIK262168:SIN262168 SSG262168:SSJ262168 TCC262168:TCF262168 TLY262168:TMB262168 TVU262168:TVX262168 UFQ262168:UFT262168 UPM262168:UPP262168 UZI262168:UZL262168 VJE262168:VJH262168 VTA262168:VTD262168 WCW262168:WCZ262168 WMS262168:WMV262168 WWO262168:WWR262168 V327704:AA327704 KC327704:KF327704 TY327704:UB327704 ADU327704:ADX327704 ANQ327704:ANT327704 AXM327704:AXP327704 BHI327704:BHL327704 BRE327704:BRH327704 CBA327704:CBD327704 CKW327704:CKZ327704 CUS327704:CUV327704 DEO327704:DER327704 DOK327704:DON327704 DYG327704:DYJ327704 EIC327704:EIF327704 ERY327704:ESB327704 FBU327704:FBX327704 FLQ327704:FLT327704 FVM327704:FVP327704 GFI327704:GFL327704 GPE327704:GPH327704 GZA327704:GZD327704 HIW327704:HIZ327704 HSS327704:HSV327704 ICO327704:ICR327704 IMK327704:IMN327704 IWG327704:IWJ327704 JGC327704:JGF327704 JPY327704:JQB327704 JZU327704:JZX327704 KJQ327704:KJT327704 KTM327704:KTP327704 LDI327704:LDL327704 LNE327704:LNH327704 LXA327704:LXD327704 MGW327704:MGZ327704 MQS327704:MQV327704 NAO327704:NAR327704 NKK327704:NKN327704 NUG327704:NUJ327704 OEC327704:OEF327704 ONY327704:OOB327704 OXU327704:OXX327704 PHQ327704:PHT327704 PRM327704:PRP327704 QBI327704:QBL327704 QLE327704:QLH327704 QVA327704:QVD327704 REW327704:REZ327704 ROS327704:ROV327704 RYO327704:RYR327704 SIK327704:SIN327704 SSG327704:SSJ327704 TCC327704:TCF327704 TLY327704:TMB327704 TVU327704:TVX327704 UFQ327704:UFT327704 UPM327704:UPP327704 UZI327704:UZL327704 VJE327704:VJH327704 VTA327704:VTD327704 WCW327704:WCZ327704 WMS327704:WMV327704 WWO327704:WWR327704 V393240:AA393240 KC393240:KF393240 TY393240:UB393240 ADU393240:ADX393240 ANQ393240:ANT393240 AXM393240:AXP393240 BHI393240:BHL393240 BRE393240:BRH393240 CBA393240:CBD393240 CKW393240:CKZ393240 CUS393240:CUV393240 DEO393240:DER393240 DOK393240:DON393240 DYG393240:DYJ393240 EIC393240:EIF393240 ERY393240:ESB393240 FBU393240:FBX393240 FLQ393240:FLT393240 FVM393240:FVP393240 GFI393240:GFL393240 GPE393240:GPH393240 GZA393240:GZD393240 HIW393240:HIZ393240 HSS393240:HSV393240 ICO393240:ICR393240 IMK393240:IMN393240 IWG393240:IWJ393240 JGC393240:JGF393240 JPY393240:JQB393240 JZU393240:JZX393240 KJQ393240:KJT393240 KTM393240:KTP393240 LDI393240:LDL393240 LNE393240:LNH393240 LXA393240:LXD393240 MGW393240:MGZ393240 MQS393240:MQV393240 NAO393240:NAR393240 NKK393240:NKN393240 NUG393240:NUJ393240 OEC393240:OEF393240 ONY393240:OOB393240 OXU393240:OXX393240 PHQ393240:PHT393240 PRM393240:PRP393240 QBI393240:QBL393240 QLE393240:QLH393240 QVA393240:QVD393240 REW393240:REZ393240 ROS393240:ROV393240 RYO393240:RYR393240 SIK393240:SIN393240 SSG393240:SSJ393240 TCC393240:TCF393240 TLY393240:TMB393240 TVU393240:TVX393240 UFQ393240:UFT393240 UPM393240:UPP393240 UZI393240:UZL393240 VJE393240:VJH393240 VTA393240:VTD393240 WCW393240:WCZ393240 WMS393240:WMV393240 WWO393240:WWR393240 V458776:AA458776 KC458776:KF458776 TY458776:UB458776 ADU458776:ADX458776 ANQ458776:ANT458776 AXM458776:AXP458776 BHI458776:BHL458776 BRE458776:BRH458776 CBA458776:CBD458776 CKW458776:CKZ458776 CUS458776:CUV458776 DEO458776:DER458776 DOK458776:DON458776 DYG458776:DYJ458776 EIC458776:EIF458776 ERY458776:ESB458776 FBU458776:FBX458776 FLQ458776:FLT458776 FVM458776:FVP458776 GFI458776:GFL458776 GPE458776:GPH458776 GZA458776:GZD458776 HIW458776:HIZ458776 HSS458776:HSV458776 ICO458776:ICR458776 IMK458776:IMN458776 IWG458776:IWJ458776 JGC458776:JGF458776 JPY458776:JQB458776 JZU458776:JZX458776 KJQ458776:KJT458776 KTM458776:KTP458776 LDI458776:LDL458776 LNE458776:LNH458776 LXA458776:LXD458776 MGW458776:MGZ458776 MQS458776:MQV458776 NAO458776:NAR458776 NKK458776:NKN458776 NUG458776:NUJ458776 OEC458776:OEF458776 ONY458776:OOB458776 OXU458776:OXX458776 PHQ458776:PHT458776 PRM458776:PRP458776 QBI458776:QBL458776 QLE458776:QLH458776 QVA458776:QVD458776 REW458776:REZ458776 ROS458776:ROV458776 RYO458776:RYR458776 SIK458776:SIN458776 SSG458776:SSJ458776 TCC458776:TCF458776 TLY458776:TMB458776 TVU458776:TVX458776 UFQ458776:UFT458776 UPM458776:UPP458776 UZI458776:UZL458776 VJE458776:VJH458776 VTA458776:VTD458776 WCW458776:WCZ458776 WMS458776:WMV458776 WWO458776:WWR458776 V524312:AA524312 KC524312:KF524312 TY524312:UB524312 ADU524312:ADX524312 ANQ524312:ANT524312 AXM524312:AXP524312 BHI524312:BHL524312 BRE524312:BRH524312 CBA524312:CBD524312 CKW524312:CKZ524312 CUS524312:CUV524312 DEO524312:DER524312 DOK524312:DON524312 DYG524312:DYJ524312 EIC524312:EIF524312 ERY524312:ESB524312 FBU524312:FBX524312 FLQ524312:FLT524312 FVM524312:FVP524312 GFI524312:GFL524312 GPE524312:GPH524312 GZA524312:GZD524312 HIW524312:HIZ524312 HSS524312:HSV524312 ICO524312:ICR524312 IMK524312:IMN524312 IWG524312:IWJ524312 JGC524312:JGF524312 JPY524312:JQB524312 JZU524312:JZX524312 KJQ524312:KJT524312 KTM524312:KTP524312 LDI524312:LDL524312 LNE524312:LNH524312 LXA524312:LXD524312 MGW524312:MGZ524312 MQS524312:MQV524312 NAO524312:NAR524312 NKK524312:NKN524312 NUG524312:NUJ524312 OEC524312:OEF524312 ONY524312:OOB524312 OXU524312:OXX524312 PHQ524312:PHT524312 PRM524312:PRP524312 QBI524312:QBL524312 QLE524312:QLH524312 QVA524312:QVD524312 REW524312:REZ524312 ROS524312:ROV524312 RYO524312:RYR524312 SIK524312:SIN524312 SSG524312:SSJ524312 TCC524312:TCF524312 TLY524312:TMB524312 TVU524312:TVX524312 UFQ524312:UFT524312 UPM524312:UPP524312 UZI524312:UZL524312 VJE524312:VJH524312 VTA524312:VTD524312 WCW524312:WCZ524312 WMS524312:WMV524312 WWO524312:WWR524312 V589848:AA589848 KC589848:KF589848 TY589848:UB589848 ADU589848:ADX589848 ANQ589848:ANT589848 AXM589848:AXP589848 BHI589848:BHL589848 BRE589848:BRH589848 CBA589848:CBD589848 CKW589848:CKZ589848 CUS589848:CUV589848 DEO589848:DER589848 DOK589848:DON589848 DYG589848:DYJ589848 EIC589848:EIF589848 ERY589848:ESB589848 FBU589848:FBX589848 FLQ589848:FLT589848 FVM589848:FVP589848 GFI589848:GFL589848 GPE589848:GPH589848 GZA589848:GZD589848 HIW589848:HIZ589848 HSS589848:HSV589848 ICO589848:ICR589848 IMK589848:IMN589848 IWG589848:IWJ589848 JGC589848:JGF589848 JPY589848:JQB589848 JZU589848:JZX589848 KJQ589848:KJT589848 KTM589848:KTP589848 LDI589848:LDL589848 LNE589848:LNH589848 LXA589848:LXD589848 MGW589848:MGZ589848 MQS589848:MQV589848 NAO589848:NAR589848 NKK589848:NKN589848 NUG589848:NUJ589848 OEC589848:OEF589848 ONY589848:OOB589848 OXU589848:OXX589848 PHQ589848:PHT589848 PRM589848:PRP589848 QBI589848:QBL589848 QLE589848:QLH589848 QVA589848:QVD589848 REW589848:REZ589848 ROS589848:ROV589848 RYO589848:RYR589848 SIK589848:SIN589848 SSG589848:SSJ589848 TCC589848:TCF589848 TLY589848:TMB589848 TVU589848:TVX589848 UFQ589848:UFT589848 UPM589848:UPP589848 UZI589848:UZL589848 VJE589848:VJH589848 VTA589848:VTD589848 WCW589848:WCZ589848 WMS589848:WMV589848 WWO589848:WWR589848 V655384:AA655384 KC655384:KF655384 TY655384:UB655384 ADU655384:ADX655384 ANQ655384:ANT655384 AXM655384:AXP655384 BHI655384:BHL655384 BRE655384:BRH655384 CBA655384:CBD655384 CKW655384:CKZ655384 CUS655384:CUV655384 DEO655384:DER655384 DOK655384:DON655384 DYG655384:DYJ655384 EIC655384:EIF655384 ERY655384:ESB655384 FBU655384:FBX655384 FLQ655384:FLT655384 FVM655384:FVP655384 GFI655384:GFL655384 GPE655384:GPH655384 GZA655384:GZD655384 HIW655384:HIZ655384 HSS655384:HSV655384 ICO655384:ICR655384 IMK655384:IMN655384 IWG655384:IWJ655384 JGC655384:JGF655384 JPY655384:JQB655384 JZU655384:JZX655384 KJQ655384:KJT655384 KTM655384:KTP655384 LDI655384:LDL655384 LNE655384:LNH655384 LXA655384:LXD655384 MGW655384:MGZ655384 MQS655384:MQV655384 NAO655384:NAR655384 NKK655384:NKN655384 NUG655384:NUJ655384 OEC655384:OEF655384 ONY655384:OOB655384 OXU655384:OXX655384 PHQ655384:PHT655384 PRM655384:PRP655384 QBI655384:QBL655384 QLE655384:QLH655384 QVA655384:QVD655384 REW655384:REZ655384 ROS655384:ROV655384 RYO655384:RYR655384 SIK655384:SIN655384 SSG655384:SSJ655384 TCC655384:TCF655384 TLY655384:TMB655384 TVU655384:TVX655384 UFQ655384:UFT655384 UPM655384:UPP655384 UZI655384:UZL655384 VJE655384:VJH655384 VTA655384:VTD655384 WCW655384:WCZ655384 WMS655384:WMV655384 WWO655384:WWR655384 V720920:AA720920 KC720920:KF720920 TY720920:UB720920 ADU720920:ADX720920 ANQ720920:ANT720920 AXM720920:AXP720920 BHI720920:BHL720920 BRE720920:BRH720920 CBA720920:CBD720920 CKW720920:CKZ720920 CUS720920:CUV720920 DEO720920:DER720920 DOK720920:DON720920 DYG720920:DYJ720920 EIC720920:EIF720920 ERY720920:ESB720920 FBU720920:FBX720920 FLQ720920:FLT720920 FVM720920:FVP720920 GFI720920:GFL720920 GPE720920:GPH720920 GZA720920:GZD720920 HIW720920:HIZ720920 HSS720920:HSV720920 ICO720920:ICR720920 IMK720920:IMN720920 IWG720920:IWJ720920 JGC720920:JGF720920 JPY720920:JQB720920 JZU720920:JZX720920 KJQ720920:KJT720920 KTM720920:KTP720920 LDI720920:LDL720920 LNE720920:LNH720920 LXA720920:LXD720920 MGW720920:MGZ720920 MQS720920:MQV720920 NAO720920:NAR720920 NKK720920:NKN720920 NUG720920:NUJ720920 OEC720920:OEF720920 ONY720920:OOB720920 OXU720920:OXX720920 PHQ720920:PHT720920 PRM720920:PRP720920 QBI720920:QBL720920 QLE720920:QLH720920 QVA720920:QVD720920 REW720920:REZ720920 ROS720920:ROV720920 RYO720920:RYR720920 SIK720920:SIN720920 SSG720920:SSJ720920 TCC720920:TCF720920 TLY720920:TMB720920 TVU720920:TVX720920 UFQ720920:UFT720920 UPM720920:UPP720920 UZI720920:UZL720920 VJE720920:VJH720920 VTA720920:VTD720920 WCW720920:WCZ720920 WMS720920:WMV720920 WWO720920:WWR720920 V786456:AA786456 KC786456:KF786456 TY786456:UB786456 ADU786456:ADX786456 ANQ786456:ANT786456 AXM786456:AXP786456 BHI786456:BHL786456 BRE786456:BRH786456 CBA786456:CBD786456 CKW786456:CKZ786456 CUS786456:CUV786456 DEO786456:DER786456 DOK786456:DON786456 DYG786456:DYJ786456 EIC786456:EIF786456 ERY786456:ESB786456 FBU786456:FBX786456 FLQ786456:FLT786456 FVM786456:FVP786456 GFI786456:GFL786456 GPE786456:GPH786456 GZA786456:GZD786456 HIW786456:HIZ786456 HSS786456:HSV786456 ICO786456:ICR786456 IMK786456:IMN786456 IWG786456:IWJ786456 JGC786456:JGF786456 JPY786456:JQB786456 JZU786456:JZX786456 KJQ786456:KJT786456 KTM786456:KTP786456 LDI786456:LDL786456 LNE786456:LNH786456 LXA786456:LXD786456 MGW786456:MGZ786456 MQS786456:MQV786456 NAO786456:NAR786456 NKK786456:NKN786456 NUG786456:NUJ786456 OEC786456:OEF786456 ONY786456:OOB786456 OXU786456:OXX786456 PHQ786456:PHT786456 PRM786456:PRP786456 QBI786456:QBL786456 QLE786456:QLH786456 QVA786456:QVD786456 REW786456:REZ786456 ROS786456:ROV786456 RYO786456:RYR786456 SIK786456:SIN786456 SSG786456:SSJ786456 TCC786456:TCF786456 TLY786456:TMB786456 TVU786456:TVX786456 UFQ786456:UFT786456 UPM786456:UPP786456 UZI786456:UZL786456 VJE786456:VJH786456 VTA786456:VTD786456 WCW786456:WCZ786456 WMS786456:WMV786456 WWO786456:WWR786456 V851992:AA851992 KC851992:KF851992 TY851992:UB851992 ADU851992:ADX851992 ANQ851992:ANT851992 AXM851992:AXP851992 BHI851992:BHL851992 BRE851992:BRH851992 CBA851992:CBD851992 CKW851992:CKZ851992 CUS851992:CUV851992 DEO851992:DER851992 DOK851992:DON851992 DYG851992:DYJ851992 EIC851992:EIF851992 ERY851992:ESB851992 FBU851992:FBX851992 FLQ851992:FLT851992 FVM851992:FVP851992 GFI851992:GFL851992 GPE851992:GPH851992 GZA851992:GZD851992 HIW851992:HIZ851992 HSS851992:HSV851992 ICO851992:ICR851992 IMK851992:IMN851992 IWG851992:IWJ851992 JGC851992:JGF851992 JPY851992:JQB851992 JZU851992:JZX851992 KJQ851992:KJT851992 KTM851992:KTP851992 LDI851992:LDL851992 LNE851992:LNH851992 LXA851992:LXD851992 MGW851992:MGZ851992 MQS851992:MQV851992 NAO851992:NAR851992 NKK851992:NKN851992 NUG851992:NUJ851992 OEC851992:OEF851992 ONY851992:OOB851992 OXU851992:OXX851992 PHQ851992:PHT851992 PRM851992:PRP851992 QBI851992:QBL851992 QLE851992:QLH851992 QVA851992:QVD851992 REW851992:REZ851992 ROS851992:ROV851992 RYO851992:RYR851992 SIK851992:SIN851992 SSG851992:SSJ851992 TCC851992:TCF851992 TLY851992:TMB851992 TVU851992:TVX851992 UFQ851992:UFT851992 UPM851992:UPP851992 UZI851992:UZL851992 VJE851992:VJH851992 VTA851992:VTD851992 WCW851992:WCZ851992 WMS851992:WMV851992 WWO851992:WWR851992 V917528:AA917528 KC917528:KF917528 TY917528:UB917528 ADU917528:ADX917528 ANQ917528:ANT917528 AXM917528:AXP917528 BHI917528:BHL917528 BRE917528:BRH917528 CBA917528:CBD917528 CKW917528:CKZ917528 CUS917528:CUV917528 DEO917528:DER917528 DOK917528:DON917528 DYG917528:DYJ917528 EIC917528:EIF917528 ERY917528:ESB917528 FBU917528:FBX917528 FLQ917528:FLT917528 FVM917528:FVP917528 GFI917528:GFL917528 GPE917528:GPH917528 GZA917528:GZD917528 HIW917528:HIZ917528 HSS917528:HSV917528 ICO917528:ICR917528 IMK917528:IMN917528 IWG917528:IWJ917528 JGC917528:JGF917528 JPY917528:JQB917528 JZU917528:JZX917528 KJQ917528:KJT917528 KTM917528:KTP917528 LDI917528:LDL917528 LNE917528:LNH917528 LXA917528:LXD917528 MGW917528:MGZ917528 MQS917528:MQV917528 NAO917528:NAR917528 NKK917528:NKN917528 NUG917528:NUJ917528 OEC917528:OEF917528 ONY917528:OOB917528 OXU917528:OXX917528 PHQ917528:PHT917528 PRM917528:PRP917528 QBI917528:QBL917528 QLE917528:QLH917528 QVA917528:QVD917528 REW917528:REZ917528 ROS917528:ROV917528 RYO917528:RYR917528 SIK917528:SIN917528 SSG917528:SSJ917528 TCC917528:TCF917528 TLY917528:TMB917528 TVU917528:TVX917528 UFQ917528:UFT917528 UPM917528:UPP917528 UZI917528:UZL917528 VJE917528:VJH917528 VTA917528:VTD917528 WCW917528:WCZ917528 WMS917528:WMV917528 WWO917528:WWR917528 V983064:AA983064 KC983064:KF983064 TY983064:UB983064 ADU983064:ADX983064 ANQ983064:ANT983064 AXM983064:AXP983064 BHI983064:BHL983064 BRE983064:BRH983064 CBA983064:CBD983064 CKW983064:CKZ983064 CUS983064:CUV983064 DEO983064:DER983064 DOK983064:DON983064 DYG983064:DYJ983064 EIC983064:EIF983064 ERY983064:ESB983064 FBU983064:FBX983064 FLQ983064:FLT983064 FVM983064:FVP983064 GFI983064:GFL983064 GPE983064:GPH983064 GZA983064:GZD983064 HIW983064:HIZ983064 HSS983064:HSV983064 ICO983064:ICR983064 IMK983064:IMN983064 IWG983064:IWJ983064 JGC983064:JGF983064 JPY983064:JQB983064 JZU983064:JZX983064 KJQ983064:KJT983064 KTM983064:KTP983064 LDI983064:LDL983064 LNE983064:LNH983064 LXA983064:LXD983064 MGW983064:MGZ983064 MQS983064:MQV983064 NAO983064:NAR983064 NKK983064:NKN983064 NUG983064:NUJ983064 OEC983064:OEF983064 ONY983064:OOB983064 OXU983064:OXX983064 PHQ983064:PHT983064 PRM983064:PRP983064 QBI983064:QBL983064 QLE983064:QLH983064 QVA983064:QVD983064 REW983064:REZ983064 ROS983064:ROV983064 RYO983064:RYR983064 SIK983064:SIN983064 SSG983064:SSJ983064 TCC983064:TCF983064 TLY983064:TMB983064 TVU983064:TVX983064 UFQ983064:UFT983064 UPM983064:UPP983064 UZI983064:UZL983064 VJE983064:VJH983064 VTA983064:VTD983064 WCW983064:WCZ983064 WMS983064:WMV983064 WWO983064:WWR983064 W65557:AA65557 KD65557:KF65557 TZ65557:UB65557 ADV65557:ADX65557 ANR65557:ANT65557 AXN65557:AXP65557 BHJ65557:BHL65557 BRF65557:BRH65557 CBB65557:CBD65557 CKX65557:CKZ65557 CUT65557:CUV65557 DEP65557:DER65557 DOL65557:DON65557 DYH65557:DYJ65557 EID65557:EIF65557 ERZ65557:ESB65557 FBV65557:FBX65557 FLR65557:FLT65557 FVN65557:FVP65557 GFJ65557:GFL65557 GPF65557:GPH65557 GZB65557:GZD65557 HIX65557:HIZ65557 HST65557:HSV65557 ICP65557:ICR65557 IML65557:IMN65557 IWH65557:IWJ65557 JGD65557:JGF65557 JPZ65557:JQB65557 JZV65557:JZX65557 KJR65557:KJT65557 KTN65557:KTP65557 LDJ65557:LDL65557 LNF65557:LNH65557 LXB65557:LXD65557 MGX65557:MGZ65557 MQT65557:MQV65557 NAP65557:NAR65557 NKL65557:NKN65557 NUH65557:NUJ65557 OED65557:OEF65557 ONZ65557:OOB65557 OXV65557:OXX65557 PHR65557:PHT65557 PRN65557:PRP65557 QBJ65557:QBL65557 QLF65557:QLH65557 QVB65557:QVD65557 REX65557:REZ65557 ROT65557:ROV65557 RYP65557:RYR65557 SIL65557:SIN65557 SSH65557:SSJ65557 TCD65557:TCF65557 TLZ65557:TMB65557 TVV65557:TVX65557 UFR65557:UFT65557 UPN65557:UPP65557 UZJ65557:UZL65557 VJF65557:VJH65557 VTB65557:VTD65557 WCX65557:WCZ65557 WMT65557:WMV65557 WWP65557:WWR65557 W131093:AA131093 KD131093:KF131093 TZ131093:UB131093 ADV131093:ADX131093 ANR131093:ANT131093 AXN131093:AXP131093 BHJ131093:BHL131093 BRF131093:BRH131093 CBB131093:CBD131093 CKX131093:CKZ131093 CUT131093:CUV131093 DEP131093:DER131093 DOL131093:DON131093 DYH131093:DYJ131093 EID131093:EIF131093 ERZ131093:ESB131093 FBV131093:FBX131093 FLR131093:FLT131093 FVN131093:FVP131093 GFJ131093:GFL131093 GPF131093:GPH131093 GZB131093:GZD131093 HIX131093:HIZ131093 HST131093:HSV131093 ICP131093:ICR131093 IML131093:IMN131093 IWH131093:IWJ131093 JGD131093:JGF131093 JPZ131093:JQB131093 JZV131093:JZX131093 KJR131093:KJT131093 KTN131093:KTP131093 LDJ131093:LDL131093 LNF131093:LNH131093 LXB131093:LXD131093 MGX131093:MGZ131093 MQT131093:MQV131093 NAP131093:NAR131093 NKL131093:NKN131093 NUH131093:NUJ131093 OED131093:OEF131093 ONZ131093:OOB131093 OXV131093:OXX131093 PHR131093:PHT131093 PRN131093:PRP131093 QBJ131093:QBL131093 QLF131093:QLH131093 QVB131093:QVD131093 REX131093:REZ131093 ROT131093:ROV131093 RYP131093:RYR131093 SIL131093:SIN131093 SSH131093:SSJ131093 TCD131093:TCF131093 TLZ131093:TMB131093 TVV131093:TVX131093 UFR131093:UFT131093 UPN131093:UPP131093 UZJ131093:UZL131093 VJF131093:VJH131093 VTB131093:VTD131093 WCX131093:WCZ131093 WMT131093:WMV131093 WWP131093:WWR131093 W196629:AA196629 KD196629:KF196629 TZ196629:UB196629 ADV196629:ADX196629 ANR196629:ANT196629 AXN196629:AXP196629 BHJ196629:BHL196629 BRF196629:BRH196629 CBB196629:CBD196629 CKX196629:CKZ196629 CUT196629:CUV196629 DEP196629:DER196629 DOL196629:DON196629 DYH196629:DYJ196629 EID196629:EIF196629 ERZ196629:ESB196629 FBV196629:FBX196629 FLR196629:FLT196629 FVN196629:FVP196629 GFJ196629:GFL196629 GPF196629:GPH196629 GZB196629:GZD196629 HIX196629:HIZ196629 HST196629:HSV196629 ICP196629:ICR196629 IML196629:IMN196629 IWH196629:IWJ196629 JGD196629:JGF196629 JPZ196629:JQB196629 JZV196629:JZX196629 KJR196629:KJT196629 KTN196629:KTP196629 LDJ196629:LDL196629 LNF196629:LNH196629 LXB196629:LXD196629 MGX196629:MGZ196629 MQT196629:MQV196629 NAP196629:NAR196629 NKL196629:NKN196629 NUH196629:NUJ196629 OED196629:OEF196629 ONZ196629:OOB196629 OXV196629:OXX196629 PHR196629:PHT196629 PRN196629:PRP196629 QBJ196629:QBL196629 QLF196629:QLH196629 QVB196629:QVD196629 REX196629:REZ196629 ROT196629:ROV196629 RYP196629:RYR196629 SIL196629:SIN196629 SSH196629:SSJ196629 TCD196629:TCF196629 TLZ196629:TMB196629 TVV196629:TVX196629 UFR196629:UFT196629 UPN196629:UPP196629 UZJ196629:UZL196629 VJF196629:VJH196629 VTB196629:VTD196629 WCX196629:WCZ196629 WMT196629:WMV196629 WWP196629:WWR196629 W262165:AA262165 KD262165:KF262165 TZ262165:UB262165 ADV262165:ADX262165 ANR262165:ANT262165 AXN262165:AXP262165 BHJ262165:BHL262165 BRF262165:BRH262165 CBB262165:CBD262165 CKX262165:CKZ262165 CUT262165:CUV262165 DEP262165:DER262165 DOL262165:DON262165 DYH262165:DYJ262165 EID262165:EIF262165 ERZ262165:ESB262165 FBV262165:FBX262165 FLR262165:FLT262165 FVN262165:FVP262165 GFJ262165:GFL262165 GPF262165:GPH262165 GZB262165:GZD262165 HIX262165:HIZ262165 HST262165:HSV262165 ICP262165:ICR262165 IML262165:IMN262165 IWH262165:IWJ262165 JGD262165:JGF262165 JPZ262165:JQB262165 JZV262165:JZX262165 KJR262165:KJT262165 KTN262165:KTP262165 LDJ262165:LDL262165 LNF262165:LNH262165 LXB262165:LXD262165 MGX262165:MGZ262165 MQT262165:MQV262165 NAP262165:NAR262165 NKL262165:NKN262165 NUH262165:NUJ262165 OED262165:OEF262165 ONZ262165:OOB262165 OXV262165:OXX262165 PHR262165:PHT262165 PRN262165:PRP262165 QBJ262165:QBL262165 QLF262165:QLH262165 QVB262165:QVD262165 REX262165:REZ262165 ROT262165:ROV262165 RYP262165:RYR262165 SIL262165:SIN262165 SSH262165:SSJ262165 TCD262165:TCF262165 TLZ262165:TMB262165 TVV262165:TVX262165 UFR262165:UFT262165 UPN262165:UPP262165 UZJ262165:UZL262165 VJF262165:VJH262165 VTB262165:VTD262165 WCX262165:WCZ262165 WMT262165:WMV262165 WWP262165:WWR262165 W327701:AA327701 KD327701:KF327701 TZ327701:UB327701 ADV327701:ADX327701 ANR327701:ANT327701 AXN327701:AXP327701 BHJ327701:BHL327701 BRF327701:BRH327701 CBB327701:CBD327701 CKX327701:CKZ327701 CUT327701:CUV327701 DEP327701:DER327701 DOL327701:DON327701 DYH327701:DYJ327701 EID327701:EIF327701 ERZ327701:ESB327701 FBV327701:FBX327701 FLR327701:FLT327701 FVN327701:FVP327701 GFJ327701:GFL327701 GPF327701:GPH327701 GZB327701:GZD327701 HIX327701:HIZ327701 HST327701:HSV327701 ICP327701:ICR327701 IML327701:IMN327701 IWH327701:IWJ327701 JGD327701:JGF327701 JPZ327701:JQB327701 JZV327701:JZX327701 KJR327701:KJT327701 KTN327701:KTP327701 LDJ327701:LDL327701 LNF327701:LNH327701 LXB327701:LXD327701 MGX327701:MGZ327701 MQT327701:MQV327701 NAP327701:NAR327701 NKL327701:NKN327701 NUH327701:NUJ327701 OED327701:OEF327701 ONZ327701:OOB327701 OXV327701:OXX327701 PHR327701:PHT327701 PRN327701:PRP327701 QBJ327701:QBL327701 QLF327701:QLH327701 QVB327701:QVD327701 REX327701:REZ327701 ROT327701:ROV327701 RYP327701:RYR327701 SIL327701:SIN327701 SSH327701:SSJ327701 TCD327701:TCF327701 TLZ327701:TMB327701 TVV327701:TVX327701 UFR327701:UFT327701 UPN327701:UPP327701 UZJ327701:UZL327701 VJF327701:VJH327701 VTB327701:VTD327701 WCX327701:WCZ327701 WMT327701:WMV327701 WWP327701:WWR327701 W393237:AA393237 KD393237:KF393237 TZ393237:UB393237 ADV393237:ADX393237 ANR393237:ANT393237 AXN393237:AXP393237 BHJ393237:BHL393237 BRF393237:BRH393237 CBB393237:CBD393237 CKX393237:CKZ393237 CUT393237:CUV393237 DEP393237:DER393237 DOL393237:DON393237 DYH393237:DYJ393237 EID393237:EIF393237 ERZ393237:ESB393237 FBV393237:FBX393237 FLR393237:FLT393237 FVN393237:FVP393237 GFJ393237:GFL393237 GPF393237:GPH393237 GZB393237:GZD393237 HIX393237:HIZ393237 HST393237:HSV393237 ICP393237:ICR393237 IML393237:IMN393237 IWH393237:IWJ393237 JGD393237:JGF393237 JPZ393237:JQB393237 JZV393237:JZX393237 KJR393237:KJT393237 KTN393237:KTP393237 LDJ393237:LDL393237 LNF393237:LNH393237 LXB393237:LXD393237 MGX393237:MGZ393237 MQT393237:MQV393237 NAP393237:NAR393237 NKL393237:NKN393237 NUH393237:NUJ393237 OED393237:OEF393237 ONZ393237:OOB393237 OXV393237:OXX393237 PHR393237:PHT393237 PRN393237:PRP393237 QBJ393237:QBL393237 QLF393237:QLH393237 QVB393237:QVD393237 REX393237:REZ393237 ROT393237:ROV393237 RYP393237:RYR393237 SIL393237:SIN393237 SSH393237:SSJ393237 TCD393237:TCF393237 TLZ393237:TMB393237 TVV393237:TVX393237 UFR393237:UFT393237 UPN393237:UPP393237 UZJ393237:UZL393237 VJF393237:VJH393237 VTB393237:VTD393237 WCX393237:WCZ393237 WMT393237:WMV393237 WWP393237:WWR393237 W458773:AA458773 KD458773:KF458773 TZ458773:UB458773 ADV458773:ADX458773 ANR458773:ANT458773 AXN458773:AXP458773 BHJ458773:BHL458773 BRF458773:BRH458773 CBB458773:CBD458773 CKX458773:CKZ458773 CUT458773:CUV458773 DEP458773:DER458773 DOL458773:DON458773 DYH458773:DYJ458773 EID458773:EIF458773 ERZ458773:ESB458773 FBV458773:FBX458773 FLR458773:FLT458773 FVN458773:FVP458773 GFJ458773:GFL458773 GPF458773:GPH458773 GZB458773:GZD458773 HIX458773:HIZ458773 HST458773:HSV458773 ICP458773:ICR458773 IML458773:IMN458773 IWH458773:IWJ458773 JGD458773:JGF458773 JPZ458773:JQB458773 JZV458773:JZX458773 KJR458773:KJT458773 KTN458773:KTP458773 LDJ458773:LDL458773 LNF458773:LNH458773 LXB458773:LXD458773 MGX458773:MGZ458773 MQT458773:MQV458773 NAP458773:NAR458773 NKL458773:NKN458773 NUH458773:NUJ458773 OED458773:OEF458773 ONZ458773:OOB458773 OXV458773:OXX458773 PHR458773:PHT458773 PRN458773:PRP458773 QBJ458773:QBL458773 QLF458773:QLH458773 QVB458773:QVD458773 REX458773:REZ458773 ROT458773:ROV458773 RYP458773:RYR458773 SIL458773:SIN458773 SSH458773:SSJ458773 TCD458773:TCF458773 TLZ458773:TMB458773 TVV458773:TVX458773 UFR458773:UFT458773 UPN458773:UPP458773 UZJ458773:UZL458773 VJF458773:VJH458773 VTB458773:VTD458773 WCX458773:WCZ458773 WMT458773:WMV458773 WWP458773:WWR458773 W524309:AA524309 KD524309:KF524309 TZ524309:UB524309 ADV524309:ADX524309 ANR524309:ANT524309 AXN524309:AXP524309 BHJ524309:BHL524309 BRF524309:BRH524309 CBB524309:CBD524309 CKX524309:CKZ524309 CUT524309:CUV524309 DEP524309:DER524309 DOL524309:DON524309 DYH524309:DYJ524309 EID524309:EIF524309 ERZ524309:ESB524309 FBV524309:FBX524309 FLR524309:FLT524309 FVN524309:FVP524309 GFJ524309:GFL524309 GPF524309:GPH524309 GZB524309:GZD524309 HIX524309:HIZ524309 HST524309:HSV524309 ICP524309:ICR524309 IML524309:IMN524309 IWH524309:IWJ524309 JGD524309:JGF524309 JPZ524309:JQB524309 JZV524309:JZX524309 KJR524309:KJT524309 KTN524309:KTP524309 LDJ524309:LDL524309 LNF524309:LNH524309 LXB524309:LXD524309 MGX524309:MGZ524309 MQT524309:MQV524309 NAP524309:NAR524309 NKL524309:NKN524309 NUH524309:NUJ524309 OED524309:OEF524309 ONZ524309:OOB524309 OXV524309:OXX524309 PHR524309:PHT524309 PRN524309:PRP524309 QBJ524309:QBL524309 QLF524309:QLH524309 QVB524309:QVD524309 REX524309:REZ524309 ROT524309:ROV524309 RYP524309:RYR524309 SIL524309:SIN524309 SSH524309:SSJ524309 TCD524309:TCF524309 TLZ524309:TMB524309 TVV524309:TVX524309 UFR524309:UFT524309 UPN524309:UPP524309 UZJ524309:UZL524309 VJF524309:VJH524309 VTB524309:VTD524309 WCX524309:WCZ524309 WMT524309:WMV524309 WWP524309:WWR524309 W589845:AA589845 KD589845:KF589845 TZ589845:UB589845 ADV589845:ADX589845 ANR589845:ANT589845 AXN589845:AXP589845 BHJ589845:BHL589845 BRF589845:BRH589845 CBB589845:CBD589845 CKX589845:CKZ589845 CUT589845:CUV589845 DEP589845:DER589845 DOL589845:DON589845 DYH589845:DYJ589845 EID589845:EIF589845 ERZ589845:ESB589845 FBV589845:FBX589845 FLR589845:FLT589845 FVN589845:FVP589845 GFJ589845:GFL589845 GPF589845:GPH589845 GZB589845:GZD589845 HIX589845:HIZ589845 HST589845:HSV589845 ICP589845:ICR589845 IML589845:IMN589845 IWH589845:IWJ589845 JGD589845:JGF589845 JPZ589845:JQB589845 JZV589845:JZX589845 KJR589845:KJT589845 KTN589845:KTP589845 LDJ589845:LDL589845 LNF589845:LNH589845 LXB589845:LXD589845 MGX589845:MGZ589845 MQT589845:MQV589845 NAP589845:NAR589845 NKL589845:NKN589845 NUH589845:NUJ589845 OED589845:OEF589845 ONZ589845:OOB589845 OXV589845:OXX589845 PHR589845:PHT589845 PRN589845:PRP589845 QBJ589845:QBL589845 QLF589845:QLH589845 QVB589845:QVD589845 REX589845:REZ589845 ROT589845:ROV589845 RYP589845:RYR589845 SIL589845:SIN589845 SSH589845:SSJ589845 TCD589845:TCF589845 TLZ589845:TMB589845 TVV589845:TVX589845 UFR589845:UFT589845 UPN589845:UPP589845 UZJ589845:UZL589845 VJF589845:VJH589845 VTB589845:VTD589845 WCX589845:WCZ589845 WMT589845:WMV589845 WWP589845:WWR589845 W655381:AA655381 KD655381:KF655381 TZ655381:UB655381 ADV655381:ADX655381 ANR655381:ANT655381 AXN655381:AXP655381 BHJ655381:BHL655381 BRF655381:BRH655381 CBB655381:CBD655381 CKX655381:CKZ655381 CUT655381:CUV655381 DEP655381:DER655381 DOL655381:DON655381 DYH655381:DYJ655381 EID655381:EIF655381 ERZ655381:ESB655381 FBV655381:FBX655381 FLR655381:FLT655381 FVN655381:FVP655381 GFJ655381:GFL655381 GPF655381:GPH655381 GZB655381:GZD655381 HIX655381:HIZ655381 HST655381:HSV655381 ICP655381:ICR655381 IML655381:IMN655381 IWH655381:IWJ655381 JGD655381:JGF655381 JPZ655381:JQB655381 JZV655381:JZX655381 KJR655381:KJT655381 KTN655381:KTP655381 LDJ655381:LDL655381 LNF655381:LNH655381 LXB655381:LXD655381 MGX655381:MGZ655381 MQT655381:MQV655381 NAP655381:NAR655381 NKL655381:NKN655381 NUH655381:NUJ655381 OED655381:OEF655381 ONZ655381:OOB655381 OXV655381:OXX655381 PHR655381:PHT655381 PRN655381:PRP655381 QBJ655381:QBL655381 QLF655381:QLH655381 QVB655381:QVD655381 REX655381:REZ655381 ROT655381:ROV655381 RYP655381:RYR655381 SIL655381:SIN655381 SSH655381:SSJ655381 TCD655381:TCF655381 TLZ655381:TMB655381 TVV655381:TVX655381 UFR655381:UFT655381 UPN655381:UPP655381 UZJ655381:UZL655381 VJF655381:VJH655381 VTB655381:VTD655381 WCX655381:WCZ655381 WMT655381:WMV655381 WWP655381:WWR655381 W720917:AA720917 KD720917:KF720917 TZ720917:UB720917 ADV720917:ADX720917 ANR720917:ANT720917 AXN720917:AXP720917 BHJ720917:BHL720917 BRF720917:BRH720917 CBB720917:CBD720917 CKX720917:CKZ720917 CUT720917:CUV720917 DEP720917:DER720917 DOL720917:DON720917 DYH720917:DYJ720917 EID720917:EIF720917 ERZ720917:ESB720917 FBV720917:FBX720917 FLR720917:FLT720917 FVN720917:FVP720917 GFJ720917:GFL720917 GPF720917:GPH720917 GZB720917:GZD720917 HIX720917:HIZ720917 HST720917:HSV720917 ICP720917:ICR720917 IML720917:IMN720917 IWH720917:IWJ720917 JGD720917:JGF720917 JPZ720917:JQB720917 JZV720917:JZX720917 KJR720917:KJT720917 KTN720917:KTP720917 LDJ720917:LDL720917 LNF720917:LNH720917 LXB720917:LXD720917 MGX720917:MGZ720917 MQT720917:MQV720917 NAP720917:NAR720917 NKL720917:NKN720917 NUH720917:NUJ720917 OED720917:OEF720917 ONZ720917:OOB720917 OXV720917:OXX720917 PHR720917:PHT720917 PRN720917:PRP720917 QBJ720917:QBL720917 QLF720917:QLH720917 QVB720917:QVD720917 REX720917:REZ720917 ROT720917:ROV720917 RYP720917:RYR720917 SIL720917:SIN720917 SSH720917:SSJ720917 TCD720917:TCF720917 TLZ720917:TMB720917 TVV720917:TVX720917 UFR720917:UFT720917 UPN720917:UPP720917 UZJ720917:UZL720917 VJF720917:VJH720917 VTB720917:VTD720917 WCX720917:WCZ720917 WMT720917:WMV720917 WWP720917:WWR720917 W786453:AA786453 KD786453:KF786453 TZ786453:UB786453 ADV786453:ADX786453 ANR786453:ANT786453 AXN786453:AXP786453 BHJ786453:BHL786453 BRF786453:BRH786453 CBB786453:CBD786453 CKX786453:CKZ786453 CUT786453:CUV786453 DEP786453:DER786453 DOL786453:DON786453 DYH786453:DYJ786453 EID786453:EIF786453 ERZ786453:ESB786453 FBV786453:FBX786453 FLR786453:FLT786453 FVN786453:FVP786453 GFJ786453:GFL786453 GPF786453:GPH786453 GZB786453:GZD786453 HIX786453:HIZ786453 HST786453:HSV786453 ICP786453:ICR786453 IML786453:IMN786453 IWH786453:IWJ786453 JGD786453:JGF786453 JPZ786453:JQB786453 JZV786453:JZX786453 KJR786453:KJT786453 KTN786453:KTP786453 LDJ786453:LDL786453 LNF786453:LNH786453 LXB786453:LXD786453 MGX786453:MGZ786453 MQT786453:MQV786453 NAP786453:NAR786453 NKL786453:NKN786453 NUH786453:NUJ786453 OED786453:OEF786453 ONZ786453:OOB786453 OXV786453:OXX786453 PHR786453:PHT786453 PRN786453:PRP786453 QBJ786453:QBL786453 QLF786453:QLH786453 QVB786453:QVD786453 REX786453:REZ786453 ROT786453:ROV786453 RYP786453:RYR786453 SIL786453:SIN786453 SSH786453:SSJ786453 TCD786453:TCF786453 TLZ786453:TMB786453 TVV786453:TVX786453 UFR786453:UFT786453 UPN786453:UPP786453 UZJ786453:UZL786453 VJF786453:VJH786453 VTB786453:VTD786453 WCX786453:WCZ786453 WMT786453:WMV786453 WWP786453:WWR786453 W851989:AA851989 KD851989:KF851989 TZ851989:UB851989 ADV851989:ADX851989 ANR851989:ANT851989 AXN851989:AXP851989 BHJ851989:BHL851989 BRF851989:BRH851989 CBB851989:CBD851989 CKX851989:CKZ851989 CUT851989:CUV851989 DEP851989:DER851989 DOL851989:DON851989 DYH851989:DYJ851989 EID851989:EIF851989 ERZ851989:ESB851989 FBV851989:FBX851989 FLR851989:FLT851989 FVN851989:FVP851989 GFJ851989:GFL851989 GPF851989:GPH851989 GZB851989:GZD851989 HIX851989:HIZ851989 HST851989:HSV851989 ICP851989:ICR851989 IML851989:IMN851989 IWH851989:IWJ851989 JGD851989:JGF851989 JPZ851989:JQB851989 JZV851989:JZX851989 KJR851989:KJT851989 KTN851989:KTP851989 LDJ851989:LDL851989 LNF851989:LNH851989 LXB851989:LXD851989 MGX851989:MGZ851989 MQT851989:MQV851989 NAP851989:NAR851989 NKL851989:NKN851989 NUH851989:NUJ851989 OED851989:OEF851989 ONZ851989:OOB851989 OXV851989:OXX851989 PHR851989:PHT851989 PRN851989:PRP851989 QBJ851989:QBL851989 QLF851989:QLH851989 QVB851989:QVD851989 REX851989:REZ851989 ROT851989:ROV851989 RYP851989:RYR851989 SIL851989:SIN851989 SSH851989:SSJ851989 TCD851989:TCF851989 TLZ851989:TMB851989 TVV851989:TVX851989 UFR851989:UFT851989 UPN851989:UPP851989 UZJ851989:UZL851989 VJF851989:VJH851989 VTB851989:VTD851989 WCX851989:WCZ851989 WMT851989:WMV851989 WWP851989:WWR851989 W917525:AA917525 KD917525:KF917525 TZ917525:UB917525 ADV917525:ADX917525 ANR917525:ANT917525 AXN917525:AXP917525 BHJ917525:BHL917525 BRF917525:BRH917525 CBB917525:CBD917525 CKX917525:CKZ917525 CUT917525:CUV917525 DEP917525:DER917525 DOL917525:DON917525 DYH917525:DYJ917525 EID917525:EIF917525 ERZ917525:ESB917525 FBV917525:FBX917525 FLR917525:FLT917525 FVN917525:FVP917525 GFJ917525:GFL917525 GPF917525:GPH917525 GZB917525:GZD917525 HIX917525:HIZ917525 HST917525:HSV917525 ICP917525:ICR917525 IML917525:IMN917525 IWH917525:IWJ917525 JGD917525:JGF917525 JPZ917525:JQB917525 JZV917525:JZX917525 KJR917525:KJT917525 KTN917525:KTP917525 LDJ917525:LDL917525 LNF917525:LNH917525 LXB917525:LXD917525 MGX917525:MGZ917525 MQT917525:MQV917525 NAP917525:NAR917525 NKL917525:NKN917525 NUH917525:NUJ917525 OED917525:OEF917525 ONZ917525:OOB917525 OXV917525:OXX917525 PHR917525:PHT917525 PRN917525:PRP917525 QBJ917525:QBL917525 QLF917525:QLH917525 QVB917525:QVD917525 REX917525:REZ917525 ROT917525:ROV917525 RYP917525:RYR917525 SIL917525:SIN917525 SSH917525:SSJ917525 TCD917525:TCF917525 TLZ917525:TMB917525 TVV917525:TVX917525 UFR917525:UFT917525 UPN917525:UPP917525 UZJ917525:UZL917525 VJF917525:VJH917525 VTB917525:VTD917525 WCX917525:WCZ917525 WMT917525:WMV917525 WWP917525:WWR917525 W983061:AA983061 KD983061:KF983061 TZ983061:UB983061 ADV983061:ADX983061 ANR983061:ANT983061 AXN983061:AXP983061 BHJ983061:BHL983061 BRF983061:BRH983061 CBB983061:CBD983061 CKX983061:CKZ983061 CUT983061:CUV983061 DEP983061:DER983061 DOL983061:DON983061 DYH983061:DYJ983061 EID983061:EIF983061 ERZ983061:ESB983061 FBV983061:FBX983061 FLR983061:FLT983061 FVN983061:FVP983061 GFJ983061:GFL983061 GPF983061:GPH983061 GZB983061:GZD983061 HIX983061:HIZ983061 HST983061:HSV983061 ICP983061:ICR983061 IML983061:IMN983061 IWH983061:IWJ983061 JGD983061:JGF983061 JPZ983061:JQB983061 JZV983061:JZX983061 KJR983061:KJT983061 KTN983061:KTP983061 LDJ983061:LDL983061 LNF983061:LNH983061 LXB983061:LXD983061 MGX983061:MGZ983061 MQT983061:MQV983061 NAP983061:NAR983061 NKL983061:NKN983061 NUH983061:NUJ983061 OED983061:OEF983061 ONZ983061:OOB983061 OXV983061:OXX983061 PHR983061:PHT983061 PRN983061:PRP983061 QBJ983061:QBL983061 QLF983061:QLH983061 QVB983061:QVD983061 REX983061:REZ983061 ROT983061:ROV983061 RYP983061:RYR983061 SIL983061:SIN983061 SSH983061:SSJ983061 TCD983061:TCF983061 TLZ983061:TMB983061 TVV983061:TVX983061 UFR983061:UFT983061 UPN983061:UPP983061 UZJ983061:UZL983061 VJF983061:VJH983061 VTB983061:VTD983061 WCX983061:WCZ983061 WMT983061:WMV983061 WWP983061:WWR983061 F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F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F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F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F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F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F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F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F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F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F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F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F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F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F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D65560:AE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AD131096:AE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AD196632:AE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AD262168:AE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AD327704:AE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AD393240:AE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AD458776:AE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AD524312:AE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AD589848:AE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AD655384:AE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AD720920:AE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AD786456:AE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AD851992:AE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AD917528:AE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AD983064:AE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WW983064 V65556:V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V131092:V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V196628:V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V262164:V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V327700:V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V393236:V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V458772:V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V524308:V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V589844:V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V655380:V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V720916:V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V786452:V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V851988:V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V917524:V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V983060:V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xr:uid="{C5B0B5E5-28F7-46F4-A4D0-16E1396D09E1}">
      <formula1>"○"</formula1>
      <formula2>0</formula2>
    </dataValidation>
    <dataValidation type="list" operator="equal" allowBlank="1" showErrorMessage="1" errorTitle="入力規則違反" error="リストから選択してください" sqref="KG983055:KJ983055 UC983055:UF983055 ADY983055:AEB983055 ANU983055:ANX983055 AXQ983055:AXT983055 BHM983055:BHP983055 BRI983055:BRL983055 CBE983055:CBH983055 CLA983055:CLD983055 CUW983055:CUZ983055 DES983055:DEV983055 DOO983055:DOR983055 DYK983055:DYN983055 EIG983055:EIJ983055 ESC983055:ESF983055 FBY983055:FCB983055 FLU983055:FLX983055 FVQ983055:FVT983055 GFM983055:GFP983055 GPI983055:GPL983055 GZE983055:GZH983055 HJA983055:HJD983055 HSW983055:HSZ983055 ICS983055:ICV983055 IMO983055:IMR983055 IWK983055:IWN983055 JGG983055:JGJ983055 JQC983055:JQF983055 JZY983055:KAB983055 KJU983055:KJX983055 KTQ983055:KTT983055 LDM983055:LDP983055 LNI983055:LNL983055 LXE983055:LXH983055 MHA983055:MHD983055 MQW983055:MQZ983055 NAS983055:NAV983055 NKO983055:NKR983055 NUK983055:NUN983055 OEG983055:OEJ983055 OOC983055:OOF983055 OXY983055:OYB983055 PHU983055:PHX983055 PRQ983055:PRT983055 QBM983055:QBP983055 QLI983055:QLL983055 QVE983055:QVH983055 RFA983055:RFD983055 ROW983055:ROZ983055 RYS983055:RYV983055 SIO983055:SIR983055 SSK983055:SSN983055 TCG983055:TCJ983055 TMC983055:TMF983055 TVY983055:TWB983055 UFU983055:UFX983055 UPQ983055:UPT983055 UZM983055:UZP983055 VJI983055:VJL983055 VTE983055:VTH983055 WDA983055:WDD983055 WMW983055:WMZ983055 WWS983055:WWV983055 V65540:Z65540 KC65540:KE65540 TY65540:UA65540 ADU65540:ADW65540 ANQ65540:ANS65540 AXM65540:AXO65540 BHI65540:BHK65540 BRE65540:BRG65540 CBA65540:CBC65540 CKW65540:CKY65540 CUS65540:CUU65540 DEO65540:DEQ65540 DOK65540:DOM65540 DYG65540:DYI65540 EIC65540:EIE65540 ERY65540:ESA65540 FBU65540:FBW65540 FLQ65540:FLS65540 FVM65540:FVO65540 GFI65540:GFK65540 GPE65540:GPG65540 GZA65540:GZC65540 HIW65540:HIY65540 HSS65540:HSU65540 ICO65540:ICQ65540 IMK65540:IMM65540 IWG65540:IWI65540 JGC65540:JGE65540 JPY65540:JQA65540 JZU65540:JZW65540 KJQ65540:KJS65540 KTM65540:KTO65540 LDI65540:LDK65540 LNE65540:LNG65540 LXA65540:LXC65540 MGW65540:MGY65540 MQS65540:MQU65540 NAO65540:NAQ65540 NKK65540:NKM65540 NUG65540:NUI65540 OEC65540:OEE65540 ONY65540:OOA65540 OXU65540:OXW65540 PHQ65540:PHS65540 PRM65540:PRO65540 QBI65540:QBK65540 QLE65540:QLG65540 QVA65540:QVC65540 REW65540:REY65540 ROS65540:ROU65540 RYO65540:RYQ65540 SIK65540:SIM65540 SSG65540:SSI65540 TCC65540:TCE65540 TLY65540:TMA65540 TVU65540:TVW65540 UFQ65540:UFS65540 UPM65540:UPO65540 UZI65540:UZK65540 VJE65540:VJG65540 VTA65540:VTC65540 WCW65540:WCY65540 WMS65540:WMU65540 WWO65540:WWQ65540 V131076:Z131076 KC131076:KE131076 TY131076:UA131076 ADU131076:ADW131076 ANQ131076:ANS131076 AXM131076:AXO131076 BHI131076:BHK131076 BRE131076:BRG131076 CBA131076:CBC131076 CKW131076:CKY131076 CUS131076:CUU131076 DEO131076:DEQ131076 DOK131076:DOM131076 DYG131076:DYI131076 EIC131076:EIE131076 ERY131076:ESA131076 FBU131076:FBW131076 FLQ131076:FLS131076 FVM131076:FVO131076 GFI131076:GFK131076 GPE131076:GPG131076 GZA131076:GZC131076 HIW131076:HIY131076 HSS131076:HSU131076 ICO131076:ICQ131076 IMK131076:IMM131076 IWG131076:IWI131076 JGC131076:JGE131076 JPY131076:JQA131076 JZU131076:JZW131076 KJQ131076:KJS131076 KTM131076:KTO131076 LDI131076:LDK131076 LNE131076:LNG131076 LXA131076:LXC131076 MGW131076:MGY131076 MQS131076:MQU131076 NAO131076:NAQ131076 NKK131076:NKM131076 NUG131076:NUI131076 OEC131076:OEE131076 ONY131076:OOA131076 OXU131076:OXW131076 PHQ131076:PHS131076 PRM131076:PRO131076 QBI131076:QBK131076 QLE131076:QLG131076 QVA131076:QVC131076 REW131076:REY131076 ROS131076:ROU131076 RYO131076:RYQ131076 SIK131076:SIM131076 SSG131076:SSI131076 TCC131076:TCE131076 TLY131076:TMA131076 TVU131076:TVW131076 UFQ131076:UFS131076 UPM131076:UPO131076 UZI131076:UZK131076 VJE131076:VJG131076 VTA131076:VTC131076 WCW131076:WCY131076 WMS131076:WMU131076 WWO131076:WWQ131076 V196612:Z196612 KC196612:KE196612 TY196612:UA196612 ADU196612:ADW196612 ANQ196612:ANS196612 AXM196612:AXO196612 BHI196612:BHK196612 BRE196612:BRG196612 CBA196612:CBC196612 CKW196612:CKY196612 CUS196612:CUU196612 DEO196612:DEQ196612 DOK196612:DOM196612 DYG196612:DYI196612 EIC196612:EIE196612 ERY196612:ESA196612 FBU196612:FBW196612 FLQ196612:FLS196612 FVM196612:FVO196612 GFI196612:GFK196612 GPE196612:GPG196612 GZA196612:GZC196612 HIW196612:HIY196612 HSS196612:HSU196612 ICO196612:ICQ196612 IMK196612:IMM196612 IWG196612:IWI196612 JGC196612:JGE196612 JPY196612:JQA196612 JZU196612:JZW196612 KJQ196612:KJS196612 KTM196612:KTO196612 LDI196612:LDK196612 LNE196612:LNG196612 LXA196612:LXC196612 MGW196612:MGY196612 MQS196612:MQU196612 NAO196612:NAQ196612 NKK196612:NKM196612 NUG196612:NUI196612 OEC196612:OEE196612 ONY196612:OOA196612 OXU196612:OXW196612 PHQ196612:PHS196612 PRM196612:PRO196612 QBI196612:QBK196612 QLE196612:QLG196612 QVA196612:QVC196612 REW196612:REY196612 ROS196612:ROU196612 RYO196612:RYQ196612 SIK196612:SIM196612 SSG196612:SSI196612 TCC196612:TCE196612 TLY196612:TMA196612 TVU196612:TVW196612 UFQ196612:UFS196612 UPM196612:UPO196612 UZI196612:UZK196612 VJE196612:VJG196612 VTA196612:VTC196612 WCW196612:WCY196612 WMS196612:WMU196612 WWO196612:WWQ196612 V262148:Z262148 KC262148:KE262148 TY262148:UA262148 ADU262148:ADW262148 ANQ262148:ANS262148 AXM262148:AXO262148 BHI262148:BHK262148 BRE262148:BRG262148 CBA262148:CBC262148 CKW262148:CKY262148 CUS262148:CUU262148 DEO262148:DEQ262148 DOK262148:DOM262148 DYG262148:DYI262148 EIC262148:EIE262148 ERY262148:ESA262148 FBU262148:FBW262148 FLQ262148:FLS262148 FVM262148:FVO262148 GFI262148:GFK262148 GPE262148:GPG262148 GZA262148:GZC262148 HIW262148:HIY262148 HSS262148:HSU262148 ICO262148:ICQ262148 IMK262148:IMM262148 IWG262148:IWI262148 JGC262148:JGE262148 JPY262148:JQA262148 JZU262148:JZW262148 KJQ262148:KJS262148 KTM262148:KTO262148 LDI262148:LDK262148 LNE262148:LNG262148 LXA262148:LXC262148 MGW262148:MGY262148 MQS262148:MQU262148 NAO262148:NAQ262148 NKK262148:NKM262148 NUG262148:NUI262148 OEC262148:OEE262148 ONY262148:OOA262148 OXU262148:OXW262148 PHQ262148:PHS262148 PRM262148:PRO262148 QBI262148:QBK262148 QLE262148:QLG262148 QVA262148:QVC262148 REW262148:REY262148 ROS262148:ROU262148 RYO262148:RYQ262148 SIK262148:SIM262148 SSG262148:SSI262148 TCC262148:TCE262148 TLY262148:TMA262148 TVU262148:TVW262148 UFQ262148:UFS262148 UPM262148:UPO262148 UZI262148:UZK262148 VJE262148:VJG262148 VTA262148:VTC262148 WCW262148:WCY262148 WMS262148:WMU262148 WWO262148:WWQ262148 V327684:Z327684 KC327684:KE327684 TY327684:UA327684 ADU327684:ADW327684 ANQ327684:ANS327684 AXM327684:AXO327684 BHI327684:BHK327684 BRE327684:BRG327684 CBA327684:CBC327684 CKW327684:CKY327684 CUS327684:CUU327684 DEO327684:DEQ327684 DOK327684:DOM327684 DYG327684:DYI327684 EIC327684:EIE327684 ERY327684:ESA327684 FBU327684:FBW327684 FLQ327684:FLS327684 FVM327684:FVO327684 GFI327684:GFK327684 GPE327684:GPG327684 GZA327684:GZC327684 HIW327684:HIY327684 HSS327684:HSU327684 ICO327684:ICQ327684 IMK327684:IMM327684 IWG327684:IWI327684 JGC327684:JGE327684 JPY327684:JQA327684 JZU327684:JZW327684 KJQ327684:KJS327684 KTM327684:KTO327684 LDI327684:LDK327684 LNE327684:LNG327684 LXA327684:LXC327684 MGW327684:MGY327684 MQS327684:MQU327684 NAO327684:NAQ327684 NKK327684:NKM327684 NUG327684:NUI327684 OEC327684:OEE327684 ONY327684:OOA327684 OXU327684:OXW327684 PHQ327684:PHS327684 PRM327684:PRO327684 QBI327684:QBK327684 QLE327684:QLG327684 QVA327684:QVC327684 REW327684:REY327684 ROS327684:ROU327684 RYO327684:RYQ327684 SIK327684:SIM327684 SSG327684:SSI327684 TCC327684:TCE327684 TLY327684:TMA327684 TVU327684:TVW327684 UFQ327684:UFS327684 UPM327684:UPO327684 UZI327684:UZK327684 VJE327684:VJG327684 VTA327684:VTC327684 WCW327684:WCY327684 WMS327684:WMU327684 WWO327684:WWQ327684 V393220:Z393220 KC393220:KE393220 TY393220:UA393220 ADU393220:ADW393220 ANQ393220:ANS393220 AXM393220:AXO393220 BHI393220:BHK393220 BRE393220:BRG393220 CBA393220:CBC393220 CKW393220:CKY393220 CUS393220:CUU393220 DEO393220:DEQ393220 DOK393220:DOM393220 DYG393220:DYI393220 EIC393220:EIE393220 ERY393220:ESA393220 FBU393220:FBW393220 FLQ393220:FLS393220 FVM393220:FVO393220 GFI393220:GFK393220 GPE393220:GPG393220 GZA393220:GZC393220 HIW393220:HIY393220 HSS393220:HSU393220 ICO393220:ICQ393220 IMK393220:IMM393220 IWG393220:IWI393220 JGC393220:JGE393220 JPY393220:JQA393220 JZU393220:JZW393220 KJQ393220:KJS393220 KTM393220:KTO393220 LDI393220:LDK393220 LNE393220:LNG393220 LXA393220:LXC393220 MGW393220:MGY393220 MQS393220:MQU393220 NAO393220:NAQ393220 NKK393220:NKM393220 NUG393220:NUI393220 OEC393220:OEE393220 ONY393220:OOA393220 OXU393220:OXW393220 PHQ393220:PHS393220 PRM393220:PRO393220 QBI393220:QBK393220 QLE393220:QLG393220 QVA393220:QVC393220 REW393220:REY393220 ROS393220:ROU393220 RYO393220:RYQ393220 SIK393220:SIM393220 SSG393220:SSI393220 TCC393220:TCE393220 TLY393220:TMA393220 TVU393220:TVW393220 UFQ393220:UFS393220 UPM393220:UPO393220 UZI393220:UZK393220 VJE393220:VJG393220 VTA393220:VTC393220 WCW393220:WCY393220 WMS393220:WMU393220 WWO393220:WWQ393220 V458756:Z458756 KC458756:KE458756 TY458756:UA458756 ADU458756:ADW458756 ANQ458756:ANS458756 AXM458756:AXO458756 BHI458756:BHK458756 BRE458756:BRG458756 CBA458756:CBC458756 CKW458756:CKY458756 CUS458756:CUU458756 DEO458756:DEQ458756 DOK458756:DOM458756 DYG458756:DYI458756 EIC458756:EIE458756 ERY458756:ESA458756 FBU458756:FBW458756 FLQ458756:FLS458756 FVM458756:FVO458756 GFI458756:GFK458756 GPE458756:GPG458756 GZA458756:GZC458756 HIW458756:HIY458756 HSS458756:HSU458756 ICO458756:ICQ458756 IMK458756:IMM458756 IWG458756:IWI458756 JGC458756:JGE458756 JPY458756:JQA458756 JZU458756:JZW458756 KJQ458756:KJS458756 KTM458756:KTO458756 LDI458756:LDK458756 LNE458756:LNG458756 LXA458756:LXC458756 MGW458756:MGY458756 MQS458756:MQU458756 NAO458756:NAQ458756 NKK458756:NKM458756 NUG458756:NUI458756 OEC458756:OEE458756 ONY458756:OOA458756 OXU458756:OXW458756 PHQ458756:PHS458756 PRM458756:PRO458756 QBI458756:QBK458756 QLE458756:QLG458756 QVA458756:QVC458756 REW458756:REY458756 ROS458756:ROU458756 RYO458756:RYQ458756 SIK458756:SIM458756 SSG458756:SSI458756 TCC458756:TCE458756 TLY458756:TMA458756 TVU458756:TVW458756 UFQ458756:UFS458756 UPM458756:UPO458756 UZI458756:UZK458756 VJE458756:VJG458756 VTA458756:VTC458756 WCW458756:WCY458756 WMS458756:WMU458756 WWO458756:WWQ458756 V524292:Z524292 KC524292:KE524292 TY524292:UA524292 ADU524292:ADW524292 ANQ524292:ANS524292 AXM524292:AXO524292 BHI524292:BHK524292 BRE524292:BRG524292 CBA524292:CBC524292 CKW524292:CKY524292 CUS524292:CUU524292 DEO524292:DEQ524292 DOK524292:DOM524292 DYG524292:DYI524292 EIC524292:EIE524292 ERY524292:ESA524292 FBU524292:FBW524292 FLQ524292:FLS524292 FVM524292:FVO524292 GFI524292:GFK524292 GPE524292:GPG524292 GZA524292:GZC524292 HIW524292:HIY524292 HSS524292:HSU524292 ICO524292:ICQ524292 IMK524292:IMM524292 IWG524292:IWI524292 JGC524292:JGE524292 JPY524292:JQA524292 JZU524292:JZW524292 KJQ524292:KJS524292 KTM524292:KTO524292 LDI524292:LDK524292 LNE524292:LNG524292 LXA524292:LXC524292 MGW524292:MGY524292 MQS524292:MQU524292 NAO524292:NAQ524292 NKK524292:NKM524292 NUG524292:NUI524292 OEC524292:OEE524292 ONY524292:OOA524292 OXU524292:OXW524292 PHQ524292:PHS524292 PRM524292:PRO524292 QBI524292:QBK524292 QLE524292:QLG524292 QVA524292:QVC524292 REW524292:REY524292 ROS524292:ROU524292 RYO524292:RYQ524292 SIK524292:SIM524292 SSG524292:SSI524292 TCC524292:TCE524292 TLY524292:TMA524292 TVU524292:TVW524292 UFQ524292:UFS524292 UPM524292:UPO524292 UZI524292:UZK524292 VJE524292:VJG524292 VTA524292:VTC524292 WCW524292:WCY524292 WMS524292:WMU524292 WWO524292:WWQ524292 V589828:Z589828 KC589828:KE589828 TY589828:UA589828 ADU589828:ADW589828 ANQ589828:ANS589828 AXM589828:AXO589828 BHI589828:BHK589828 BRE589828:BRG589828 CBA589828:CBC589828 CKW589828:CKY589828 CUS589828:CUU589828 DEO589828:DEQ589828 DOK589828:DOM589828 DYG589828:DYI589828 EIC589828:EIE589828 ERY589828:ESA589828 FBU589828:FBW589828 FLQ589828:FLS589828 FVM589828:FVO589828 GFI589828:GFK589828 GPE589828:GPG589828 GZA589828:GZC589828 HIW589828:HIY589828 HSS589828:HSU589828 ICO589828:ICQ589828 IMK589828:IMM589828 IWG589828:IWI589828 JGC589828:JGE589828 JPY589828:JQA589828 JZU589828:JZW589828 KJQ589828:KJS589828 KTM589828:KTO589828 LDI589828:LDK589828 LNE589828:LNG589828 LXA589828:LXC589828 MGW589828:MGY589828 MQS589828:MQU589828 NAO589828:NAQ589828 NKK589828:NKM589828 NUG589828:NUI589828 OEC589828:OEE589828 ONY589828:OOA589828 OXU589828:OXW589828 PHQ589828:PHS589828 PRM589828:PRO589828 QBI589828:QBK589828 QLE589828:QLG589828 QVA589828:QVC589828 REW589828:REY589828 ROS589828:ROU589828 RYO589828:RYQ589828 SIK589828:SIM589828 SSG589828:SSI589828 TCC589828:TCE589828 TLY589828:TMA589828 TVU589828:TVW589828 UFQ589828:UFS589828 UPM589828:UPO589828 UZI589828:UZK589828 VJE589828:VJG589828 VTA589828:VTC589828 WCW589828:WCY589828 WMS589828:WMU589828 WWO589828:WWQ589828 V655364:Z655364 KC655364:KE655364 TY655364:UA655364 ADU655364:ADW655364 ANQ655364:ANS655364 AXM655364:AXO655364 BHI655364:BHK655364 BRE655364:BRG655364 CBA655364:CBC655364 CKW655364:CKY655364 CUS655364:CUU655364 DEO655364:DEQ655364 DOK655364:DOM655364 DYG655364:DYI655364 EIC655364:EIE655364 ERY655364:ESA655364 FBU655364:FBW655364 FLQ655364:FLS655364 FVM655364:FVO655364 GFI655364:GFK655364 GPE655364:GPG655364 GZA655364:GZC655364 HIW655364:HIY655364 HSS655364:HSU655364 ICO655364:ICQ655364 IMK655364:IMM655364 IWG655364:IWI655364 JGC655364:JGE655364 JPY655364:JQA655364 JZU655364:JZW655364 KJQ655364:KJS655364 KTM655364:KTO655364 LDI655364:LDK655364 LNE655364:LNG655364 LXA655364:LXC655364 MGW655364:MGY655364 MQS655364:MQU655364 NAO655364:NAQ655364 NKK655364:NKM655364 NUG655364:NUI655364 OEC655364:OEE655364 ONY655364:OOA655364 OXU655364:OXW655364 PHQ655364:PHS655364 PRM655364:PRO655364 QBI655364:QBK655364 QLE655364:QLG655364 QVA655364:QVC655364 REW655364:REY655364 ROS655364:ROU655364 RYO655364:RYQ655364 SIK655364:SIM655364 SSG655364:SSI655364 TCC655364:TCE655364 TLY655364:TMA655364 TVU655364:TVW655364 UFQ655364:UFS655364 UPM655364:UPO655364 UZI655364:UZK655364 VJE655364:VJG655364 VTA655364:VTC655364 WCW655364:WCY655364 WMS655364:WMU655364 WWO655364:WWQ655364 V720900:Z720900 KC720900:KE720900 TY720900:UA720900 ADU720900:ADW720900 ANQ720900:ANS720900 AXM720900:AXO720900 BHI720900:BHK720900 BRE720900:BRG720900 CBA720900:CBC720900 CKW720900:CKY720900 CUS720900:CUU720900 DEO720900:DEQ720900 DOK720900:DOM720900 DYG720900:DYI720900 EIC720900:EIE720900 ERY720900:ESA720900 FBU720900:FBW720900 FLQ720900:FLS720900 FVM720900:FVO720900 GFI720900:GFK720900 GPE720900:GPG720900 GZA720900:GZC720900 HIW720900:HIY720900 HSS720900:HSU720900 ICO720900:ICQ720900 IMK720900:IMM720900 IWG720900:IWI720900 JGC720900:JGE720900 JPY720900:JQA720900 JZU720900:JZW720900 KJQ720900:KJS720900 KTM720900:KTO720900 LDI720900:LDK720900 LNE720900:LNG720900 LXA720900:LXC720900 MGW720900:MGY720900 MQS720900:MQU720900 NAO720900:NAQ720900 NKK720900:NKM720900 NUG720900:NUI720900 OEC720900:OEE720900 ONY720900:OOA720900 OXU720900:OXW720900 PHQ720900:PHS720900 PRM720900:PRO720900 QBI720900:QBK720900 QLE720900:QLG720900 QVA720900:QVC720900 REW720900:REY720900 ROS720900:ROU720900 RYO720900:RYQ720900 SIK720900:SIM720900 SSG720900:SSI720900 TCC720900:TCE720900 TLY720900:TMA720900 TVU720900:TVW720900 UFQ720900:UFS720900 UPM720900:UPO720900 UZI720900:UZK720900 VJE720900:VJG720900 VTA720900:VTC720900 WCW720900:WCY720900 WMS720900:WMU720900 WWO720900:WWQ720900 V786436:Z786436 KC786436:KE786436 TY786436:UA786436 ADU786436:ADW786436 ANQ786436:ANS786436 AXM786436:AXO786436 BHI786436:BHK786436 BRE786436:BRG786436 CBA786436:CBC786436 CKW786436:CKY786436 CUS786436:CUU786436 DEO786436:DEQ786436 DOK786436:DOM786436 DYG786436:DYI786436 EIC786436:EIE786436 ERY786436:ESA786436 FBU786436:FBW786436 FLQ786436:FLS786436 FVM786436:FVO786436 GFI786436:GFK786436 GPE786436:GPG786436 GZA786436:GZC786436 HIW786436:HIY786436 HSS786436:HSU786436 ICO786436:ICQ786436 IMK786436:IMM786436 IWG786436:IWI786436 JGC786436:JGE786436 JPY786436:JQA786436 JZU786436:JZW786436 KJQ786436:KJS786436 KTM786436:KTO786436 LDI786436:LDK786436 LNE786436:LNG786436 LXA786436:LXC786436 MGW786436:MGY786436 MQS786436:MQU786436 NAO786436:NAQ786436 NKK786436:NKM786436 NUG786436:NUI786436 OEC786436:OEE786436 ONY786436:OOA786436 OXU786436:OXW786436 PHQ786436:PHS786436 PRM786436:PRO786436 QBI786436:QBK786436 QLE786436:QLG786436 QVA786436:QVC786436 REW786436:REY786436 ROS786436:ROU786436 RYO786436:RYQ786436 SIK786436:SIM786436 SSG786436:SSI786436 TCC786436:TCE786436 TLY786436:TMA786436 TVU786436:TVW786436 UFQ786436:UFS786436 UPM786436:UPO786436 UZI786436:UZK786436 VJE786436:VJG786436 VTA786436:VTC786436 WCW786436:WCY786436 WMS786436:WMU786436 WWO786436:WWQ786436 V851972:Z851972 KC851972:KE851972 TY851972:UA851972 ADU851972:ADW851972 ANQ851972:ANS851972 AXM851972:AXO851972 BHI851972:BHK851972 BRE851972:BRG851972 CBA851972:CBC851972 CKW851972:CKY851972 CUS851972:CUU851972 DEO851972:DEQ851972 DOK851972:DOM851972 DYG851972:DYI851972 EIC851972:EIE851972 ERY851972:ESA851972 FBU851972:FBW851972 FLQ851972:FLS851972 FVM851972:FVO851972 GFI851972:GFK851972 GPE851972:GPG851972 GZA851972:GZC851972 HIW851972:HIY851972 HSS851972:HSU851972 ICO851972:ICQ851972 IMK851972:IMM851972 IWG851972:IWI851972 JGC851972:JGE851972 JPY851972:JQA851972 JZU851972:JZW851972 KJQ851972:KJS851972 KTM851972:KTO851972 LDI851972:LDK851972 LNE851972:LNG851972 LXA851972:LXC851972 MGW851972:MGY851972 MQS851972:MQU851972 NAO851972:NAQ851972 NKK851972:NKM851972 NUG851972:NUI851972 OEC851972:OEE851972 ONY851972:OOA851972 OXU851972:OXW851972 PHQ851972:PHS851972 PRM851972:PRO851972 QBI851972:QBK851972 QLE851972:QLG851972 QVA851972:QVC851972 REW851972:REY851972 ROS851972:ROU851972 RYO851972:RYQ851972 SIK851972:SIM851972 SSG851972:SSI851972 TCC851972:TCE851972 TLY851972:TMA851972 TVU851972:TVW851972 UFQ851972:UFS851972 UPM851972:UPO851972 UZI851972:UZK851972 VJE851972:VJG851972 VTA851972:VTC851972 WCW851972:WCY851972 WMS851972:WMU851972 WWO851972:WWQ851972 V917508:Z917508 KC917508:KE917508 TY917508:UA917508 ADU917508:ADW917508 ANQ917508:ANS917508 AXM917508:AXO917508 BHI917508:BHK917508 BRE917508:BRG917508 CBA917508:CBC917508 CKW917508:CKY917508 CUS917508:CUU917508 DEO917508:DEQ917508 DOK917508:DOM917508 DYG917508:DYI917508 EIC917508:EIE917508 ERY917508:ESA917508 FBU917508:FBW917508 FLQ917508:FLS917508 FVM917508:FVO917508 GFI917508:GFK917508 GPE917508:GPG917508 GZA917508:GZC917508 HIW917508:HIY917508 HSS917508:HSU917508 ICO917508:ICQ917508 IMK917508:IMM917508 IWG917508:IWI917508 JGC917508:JGE917508 JPY917508:JQA917508 JZU917508:JZW917508 KJQ917508:KJS917508 KTM917508:KTO917508 LDI917508:LDK917508 LNE917508:LNG917508 LXA917508:LXC917508 MGW917508:MGY917508 MQS917508:MQU917508 NAO917508:NAQ917508 NKK917508:NKM917508 NUG917508:NUI917508 OEC917508:OEE917508 ONY917508:OOA917508 OXU917508:OXW917508 PHQ917508:PHS917508 PRM917508:PRO917508 QBI917508:QBK917508 QLE917508:QLG917508 QVA917508:QVC917508 REW917508:REY917508 ROS917508:ROU917508 RYO917508:RYQ917508 SIK917508:SIM917508 SSG917508:SSI917508 TCC917508:TCE917508 TLY917508:TMA917508 TVU917508:TVW917508 UFQ917508:UFS917508 UPM917508:UPO917508 UZI917508:UZK917508 VJE917508:VJG917508 VTA917508:VTC917508 WCW917508:WCY917508 WMS917508:WMU917508 WWO917508:WWQ917508 V983044:Z983044 KC983044:KE983044 TY983044:UA983044 ADU983044:ADW983044 ANQ983044:ANS983044 AXM983044:AXO983044 BHI983044:BHK983044 BRE983044:BRG983044 CBA983044:CBC983044 CKW983044:CKY983044 CUS983044:CUU983044 DEO983044:DEQ983044 DOK983044:DOM983044 DYG983044:DYI983044 EIC983044:EIE983044 ERY983044:ESA983044 FBU983044:FBW983044 FLQ983044:FLS983044 FVM983044:FVO983044 GFI983044:GFK983044 GPE983044:GPG983044 GZA983044:GZC983044 HIW983044:HIY983044 HSS983044:HSU983044 ICO983044:ICQ983044 IMK983044:IMM983044 IWG983044:IWI983044 JGC983044:JGE983044 JPY983044:JQA983044 JZU983044:JZW983044 KJQ983044:KJS983044 KTM983044:KTO983044 LDI983044:LDK983044 LNE983044:LNG983044 LXA983044:LXC983044 MGW983044:MGY983044 MQS983044:MQU983044 NAO983044:NAQ983044 NKK983044:NKM983044 NUG983044:NUI983044 OEC983044:OEE983044 ONY983044:OOA983044 OXU983044:OXW983044 PHQ983044:PHS983044 PRM983044:PRO983044 QBI983044:QBK983044 QLE983044:QLG983044 QVA983044:QVC983044 REW983044:REY983044 ROS983044:ROU983044 RYO983044:RYQ983044 SIK983044:SIM983044 SSG983044:SSI983044 TCC983044:TCE983044 TLY983044:TMA983044 TVU983044:TVW983044 UFQ983044:UFS983044 UPM983044:UPO983044 UZI983044:UZK983044 VJE983044:VJG983044 VTA983044:VTC983044 WCW983044:WCY983044 WMS983044:WMU983044 WWO983044:WWQ983044 V65544:Z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V131080:Z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V196616:Z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V262152:Z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V327688:Z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V393224:Z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V458760:Z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V524296:Z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V589832:Z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V655368:Z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V720904:Z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V786440:Z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V851976:Z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V917512:Z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V983048:Z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V65548:Z65548 KC65548:KE65548 TY65548:UA65548 ADU65548:ADW65548 ANQ65548:ANS65548 AXM65548:AXO65548 BHI65548:BHK65548 BRE65548:BRG65548 CBA65548:CBC65548 CKW65548:CKY65548 CUS65548:CUU65548 DEO65548:DEQ65548 DOK65548:DOM65548 DYG65548:DYI65548 EIC65548:EIE65548 ERY65548:ESA65548 FBU65548:FBW65548 FLQ65548:FLS65548 FVM65548:FVO65548 GFI65548:GFK65548 GPE65548:GPG65548 GZA65548:GZC65548 HIW65548:HIY65548 HSS65548:HSU65548 ICO65548:ICQ65548 IMK65548:IMM65548 IWG65548:IWI65548 JGC65548:JGE65548 JPY65548:JQA65548 JZU65548:JZW65548 KJQ65548:KJS65548 KTM65548:KTO65548 LDI65548:LDK65548 LNE65548:LNG65548 LXA65548:LXC65548 MGW65548:MGY65548 MQS65548:MQU65548 NAO65548:NAQ65548 NKK65548:NKM65548 NUG65548:NUI65548 OEC65548:OEE65548 ONY65548:OOA65548 OXU65548:OXW65548 PHQ65548:PHS65548 PRM65548:PRO65548 QBI65548:QBK65548 QLE65548:QLG65548 QVA65548:QVC65548 REW65548:REY65548 ROS65548:ROU65548 RYO65548:RYQ65548 SIK65548:SIM65548 SSG65548:SSI65548 TCC65548:TCE65548 TLY65548:TMA65548 TVU65548:TVW65548 UFQ65548:UFS65548 UPM65548:UPO65548 UZI65548:UZK65548 VJE65548:VJG65548 VTA65548:VTC65548 WCW65548:WCY65548 WMS65548:WMU65548 WWO65548:WWQ65548 V131084:Z131084 KC131084:KE131084 TY131084:UA131084 ADU131084:ADW131084 ANQ131084:ANS131084 AXM131084:AXO131084 BHI131084:BHK131084 BRE131084:BRG131084 CBA131084:CBC131084 CKW131084:CKY131084 CUS131084:CUU131084 DEO131084:DEQ131084 DOK131084:DOM131084 DYG131084:DYI131084 EIC131084:EIE131084 ERY131084:ESA131084 FBU131084:FBW131084 FLQ131084:FLS131084 FVM131084:FVO131084 GFI131084:GFK131084 GPE131084:GPG131084 GZA131084:GZC131084 HIW131084:HIY131084 HSS131084:HSU131084 ICO131084:ICQ131084 IMK131084:IMM131084 IWG131084:IWI131084 JGC131084:JGE131084 JPY131084:JQA131084 JZU131084:JZW131084 KJQ131084:KJS131084 KTM131084:KTO131084 LDI131084:LDK131084 LNE131084:LNG131084 LXA131084:LXC131084 MGW131084:MGY131084 MQS131084:MQU131084 NAO131084:NAQ131084 NKK131084:NKM131084 NUG131084:NUI131084 OEC131084:OEE131084 ONY131084:OOA131084 OXU131084:OXW131084 PHQ131084:PHS131084 PRM131084:PRO131084 QBI131084:QBK131084 QLE131084:QLG131084 QVA131084:QVC131084 REW131084:REY131084 ROS131084:ROU131084 RYO131084:RYQ131084 SIK131084:SIM131084 SSG131084:SSI131084 TCC131084:TCE131084 TLY131084:TMA131084 TVU131084:TVW131084 UFQ131084:UFS131084 UPM131084:UPO131084 UZI131084:UZK131084 VJE131084:VJG131084 VTA131084:VTC131084 WCW131084:WCY131084 WMS131084:WMU131084 WWO131084:WWQ131084 V196620:Z196620 KC196620:KE196620 TY196620:UA196620 ADU196620:ADW196620 ANQ196620:ANS196620 AXM196620:AXO196620 BHI196620:BHK196620 BRE196620:BRG196620 CBA196620:CBC196620 CKW196620:CKY196620 CUS196620:CUU196620 DEO196620:DEQ196620 DOK196620:DOM196620 DYG196620:DYI196620 EIC196620:EIE196620 ERY196620:ESA196620 FBU196620:FBW196620 FLQ196620:FLS196620 FVM196620:FVO196620 GFI196620:GFK196620 GPE196620:GPG196620 GZA196620:GZC196620 HIW196620:HIY196620 HSS196620:HSU196620 ICO196620:ICQ196620 IMK196620:IMM196620 IWG196620:IWI196620 JGC196620:JGE196620 JPY196620:JQA196620 JZU196620:JZW196620 KJQ196620:KJS196620 KTM196620:KTO196620 LDI196620:LDK196620 LNE196620:LNG196620 LXA196620:LXC196620 MGW196620:MGY196620 MQS196620:MQU196620 NAO196620:NAQ196620 NKK196620:NKM196620 NUG196620:NUI196620 OEC196620:OEE196620 ONY196620:OOA196620 OXU196620:OXW196620 PHQ196620:PHS196620 PRM196620:PRO196620 QBI196620:QBK196620 QLE196620:QLG196620 QVA196620:QVC196620 REW196620:REY196620 ROS196620:ROU196620 RYO196620:RYQ196620 SIK196620:SIM196620 SSG196620:SSI196620 TCC196620:TCE196620 TLY196620:TMA196620 TVU196620:TVW196620 UFQ196620:UFS196620 UPM196620:UPO196620 UZI196620:UZK196620 VJE196620:VJG196620 VTA196620:VTC196620 WCW196620:WCY196620 WMS196620:WMU196620 WWO196620:WWQ196620 V262156:Z262156 KC262156:KE262156 TY262156:UA262156 ADU262156:ADW262156 ANQ262156:ANS262156 AXM262156:AXO262156 BHI262156:BHK262156 BRE262156:BRG262156 CBA262156:CBC262156 CKW262156:CKY262156 CUS262156:CUU262156 DEO262156:DEQ262156 DOK262156:DOM262156 DYG262156:DYI262156 EIC262156:EIE262156 ERY262156:ESA262156 FBU262156:FBW262156 FLQ262156:FLS262156 FVM262156:FVO262156 GFI262156:GFK262156 GPE262156:GPG262156 GZA262156:GZC262156 HIW262156:HIY262156 HSS262156:HSU262156 ICO262156:ICQ262156 IMK262156:IMM262156 IWG262156:IWI262156 JGC262156:JGE262156 JPY262156:JQA262156 JZU262156:JZW262156 KJQ262156:KJS262156 KTM262156:KTO262156 LDI262156:LDK262156 LNE262156:LNG262156 LXA262156:LXC262156 MGW262156:MGY262156 MQS262156:MQU262156 NAO262156:NAQ262156 NKK262156:NKM262156 NUG262156:NUI262156 OEC262156:OEE262156 ONY262156:OOA262156 OXU262156:OXW262156 PHQ262156:PHS262156 PRM262156:PRO262156 QBI262156:QBK262156 QLE262156:QLG262156 QVA262156:QVC262156 REW262156:REY262156 ROS262156:ROU262156 RYO262156:RYQ262156 SIK262156:SIM262156 SSG262156:SSI262156 TCC262156:TCE262156 TLY262156:TMA262156 TVU262156:TVW262156 UFQ262156:UFS262156 UPM262156:UPO262156 UZI262156:UZK262156 VJE262156:VJG262156 VTA262156:VTC262156 WCW262156:WCY262156 WMS262156:WMU262156 WWO262156:WWQ262156 V327692:Z327692 KC327692:KE327692 TY327692:UA327692 ADU327692:ADW327692 ANQ327692:ANS327692 AXM327692:AXO327692 BHI327692:BHK327692 BRE327692:BRG327692 CBA327692:CBC327692 CKW327692:CKY327692 CUS327692:CUU327692 DEO327692:DEQ327692 DOK327692:DOM327692 DYG327692:DYI327692 EIC327692:EIE327692 ERY327692:ESA327692 FBU327692:FBW327692 FLQ327692:FLS327692 FVM327692:FVO327692 GFI327692:GFK327692 GPE327692:GPG327692 GZA327692:GZC327692 HIW327692:HIY327692 HSS327692:HSU327692 ICO327692:ICQ327692 IMK327692:IMM327692 IWG327692:IWI327692 JGC327692:JGE327692 JPY327692:JQA327692 JZU327692:JZW327692 KJQ327692:KJS327692 KTM327692:KTO327692 LDI327692:LDK327692 LNE327692:LNG327692 LXA327692:LXC327692 MGW327692:MGY327692 MQS327692:MQU327692 NAO327692:NAQ327692 NKK327692:NKM327692 NUG327692:NUI327692 OEC327692:OEE327692 ONY327692:OOA327692 OXU327692:OXW327692 PHQ327692:PHS327692 PRM327692:PRO327692 QBI327692:QBK327692 QLE327692:QLG327692 QVA327692:QVC327692 REW327692:REY327692 ROS327692:ROU327692 RYO327692:RYQ327692 SIK327692:SIM327692 SSG327692:SSI327692 TCC327692:TCE327692 TLY327692:TMA327692 TVU327692:TVW327692 UFQ327692:UFS327692 UPM327692:UPO327692 UZI327692:UZK327692 VJE327692:VJG327692 VTA327692:VTC327692 WCW327692:WCY327692 WMS327692:WMU327692 WWO327692:WWQ327692 V393228:Z393228 KC393228:KE393228 TY393228:UA393228 ADU393228:ADW393228 ANQ393228:ANS393228 AXM393228:AXO393228 BHI393228:BHK393228 BRE393228:BRG393228 CBA393228:CBC393228 CKW393228:CKY393228 CUS393228:CUU393228 DEO393228:DEQ393228 DOK393228:DOM393228 DYG393228:DYI393228 EIC393228:EIE393228 ERY393228:ESA393228 FBU393228:FBW393228 FLQ393228:FLS393228 FVM393228:FVO393228 GFI393228:GFK393228 GPE393228:GPG393228 GZA393228:GZC393228 HIW393228:HIY393228 HSS393228:HSU393228 ICO393228:ICQ393228 IMK393228:IMM393228 IWG393228:IWI393228 JGC393228:JGE393228 JPY393228:JQA393228 JZU393228:JZW393228 KJQ393228:KJS393228 KTM393228:KTO393228 LDI393228:LDK393228 LNE393228:LNG393228 LXA393228:LXC393228 MGW393228:MGY393228 MQS393228:MQU393228 NAO393228:NAQ393228 NKK393228:NKM393228 NUG393228:NUI393228 OEC393228:OEE393228 ONY393228:OOA393228 OXU393228:OXW393228 PHQ393228:PHS393228 PRM393228:PRO393228 QBI393228:QBK393228 QLE393228:QLG393228 QVA393228:QVC393228 REW393228:REY393228 ROS393228:ROU393228 RYO393228:RYQ393228 SIK393228:SIM393228 SSG393228:SSI393228 TCC393228:TCE393228 TLY393228:TMA393228 TVU393228:TVW393228 UFQ393228:UFS393228 UPM393228:UPO393228 UZI393228:UZK393228 VJE393228:VJG393228 VTA393228:VTC393228 WCW393228:WCY393228 WMS393228:WMU393228 WWO393228:WWQ393228 V458764:Z458764 KC458764:KE458764 TY458764:UA458764 ADU458764:ADW458764 ANQ458764:ANS458764 AXM458764:AXO458764 BHI458764:BHK458764 BRE458764:BRG458764 CBA458764:CBC458764 CKW458764:CKY458764 CUS458764:CUU458764 DEO458764:DEQ458764 DOK458764:DOM458764 DYG458764:DYI458764 EIC458764:EIE458764 ERY458764:ESA458764 FBU458764:FBW458764 FLQ458764:FLS458764 FVM458764:FVO458764 GFI458764:GFK458764 GPE458764:GPG458764 GZA458764:GZC458764 HIW458764:HIY458764 HSS458764:HSU458764 ICO458764:ICQ458764 IMK458764:IMM458764 IWG458764:IWI458764 JGC458764:JGE458764 JPY458764:JQA458764 JZU458764:JZW458764 KJQ458764:KJS458764 KTM458764:KTO458764 LDI458764:LDK458764 LNE458764:LNG458764 LXA458764:LXC458764 MGW458764:MGY458764 MQS458764:MQU458764 NAO458764:NAQ458764 NKK458764:NKM458764 NUG458764:NUI458764 OEC458764:OEE458764 ONY458764:OOA458764 OXU458764:OXW458764 PHQ458764:PHS458764 PRM458764:PRO458764 QBI458764:QBK458764 QLE458764:QLG458764 QVA458764:QVC458764 REW458764:REY458764 ROS458764:ROU458764 RYO458764:RYQ458764 SIK458764:SIM458764 SSG458764:SSI458764 TCC458764:TCE458764 TLY458764:TMA458764 TVU458764:TVW458764 UFQ458764:UFS458764 UPM458764:UPO458764 UZI458764:UZK458764 VJE458764:VJG458764 VTA458764:VTC458764 WCW458764:WCY458764 WMS458764:WMU458764 WWO458764:WWQ458764 V524300:Z524300 KC524300:KE524300 TY524300:UA524300 ADU524300:ADW524300 ANQ524300:ANS524300 AXM524300:AXO524300 BHI524300:BHK524300 BRE524300:BRG524300 CBA524300:CBC524300 CKW524300:CKY524300 CUS524300:CUU524300 DEO524300:DEQ524300 DOK524300:DOM524300 DYG524300:DYI524300 EIC524300:EIE524300 ERY524300:ESA524300 FBU524300:FBW524300 FLQ524300:FLS524300 FVM524300:FVO524300 GFI524300:GFK524300 GPE524300:GPG524300 GZA524300:GZC524300 HIW524300:HIY524300 HSS524300:HSU524300 ICO524300:ICQ524300 IMK524300:IMM524300 IWG524300:IWI524300 JGC524300:JGE524300 JPY524300:JQA524300 JZU524300:JZW524300 KJQ524300:KJS524300 KTM524300:KTO524300 LDI524300:LDK524300 LNE524300:LNG524300 LXA524300:LXC524300 MGW524300:MGY524300 MQS524300:MQU524300 NAO524300:NAQ524300 NKK524300:NKM524300 NUG524300:NUI524300 OEC524300:OEE524300 ONY524300:OOA524300 OXU524300:OXW524300 PHQ524300:PHS524300 PRM524300:PRO524300 QBI524300:QBK524300 QLE524300:QLG524300 QVA524300:QVC524300 REW524300:REY524300 ROS524300:ROU524300 RYO524300:RYQ524300 SIK524300:SIM524300 SSG524300:SSI524300 TCC524300:TCE524300 TLY524300:TMA524300 TVU524300:TVW524300 UFQ524300:UFS524300 UPM524300:UPO524300 UZI524300:UZK524300 VJE524300:VJG524300 VTA524300:VTC524300 WCW524300:WCY524300 WMS524300:WMU524300 WWO524300:WWQ524300 V589836:Z589836 KC589836:KE589836 TY589836:UA589836 ADU589836:ADW589836 ANQ589836:ANS589836 AXM589836:AXO589836 BHI589836:BHK589836 BRE589836:BRG589836 CBA589836:CBC589836 CKW589836:CKY589836 CUS589836:CUU589836 DEO589836:DEQ589836 DOK589836:DOM589836 DYG589836:DYI589836 EIC589836:EIE589836 ERY589836:ESA589836 FBU589836:FBW589836 FLQ589836:FLS589836 FVM589836:FVO589836 GFI589836:GFK589836 GPE589836:GPG589836 GZA589836:GZC589836 HIW589836:HIY589836 HSS589836:HSU589836 ICO589836:ICQ589836 IMK589836:IMM589836 IWG589836:IWI589836 JGC589836:JGE589836 JPY589836:JQA589836 JZU589836:JZW589836 KJQ589836:KJS589836 KTM589836:KTO589836 LDI589836:LDK589836 LNE589836:LNG589836 LXA589836:LXC589836 MGW589836:MGY589836 MQS589836:MQU589836 NAO589836:NAQ589836 NKK589836:NKM589836 NUG589836:NUI589836 OEC589836:OEE589836 ONY589836:OOA589836 OXU589836:OXW589836 PHQ589836:PHS589836 PRM589836:PRO589836 QBI589836:QBK589836 QLE589836:QLG589836 QVA589836:QVC589836 REW589836:REY589836 ROS589836:ROU589836 RYO589836:RYQ589836 SIK589836:SIM589836 SSG589836:SSI589836 TCC589836:TCE589836 TLY589836:TMA589836 TVU589836:TVW589836 UFQ589836:UFS589836 UPM589836:UPO589836 UZI589836:UZK589836 VJE589836:VJG589836 VTA589836:VTC589836 WCW589836:WCY589836 WMS589836:WMU589836 WWO589836:WWQ589836 V655372:Z655372 KC655372:KE655372 TY655372:UA655372 ADU655372:ADW655372 ANQ655372:ANS655372 AXM655372:AXO655372 BHI655372:BHK655372 BRE655372:BRG655372 CBA655372:CBC655372 CKW655372:CKY655372 CUS655372:CUU655372 DEO655372:DEQ655372 DOK655372:DOM655372 DYG655372:DYI655372 EIC655372:EIE655372 ERY655372:ESA655372 FBU655372:FBW655372 FLQ655372:FLS655372 FVM655372:FVO655372 GFI655372:GFK655372 GPE655372:GPG655372 GZA655372:GZC655372 HIW655372:HIY655372 HSS655372:HSU655372 ICO655372:ICQ655372 IMK655372:IMM655372 IWG655372:IWI655372 JGC655372:JGE655372 JPY655372:JQA655372 JZU655372:JZW655372 KJQ655372:KJS655372 KTM655372:KTO655372 LDI655372:LDK655372 LNE655372:LNG655372 LXA655372:LXC655372 MGW655372:MGY655372 MQS655372:MQU655372 NAO655372:NAQ655372 NKK655372:NKM655372 NUG655372:NUI655372 OEC655372:OEE655372 ONY655372:OOA655372 OXU655372:OXW655372 PHQ655372:PHS655372 PRM655372:PRO655372 QBI655372:QBK655372 QLE655372:QLG655372 QVA655372:QVC655372 REW655372:REY655372 ROS655372:ROU655372 RYO655372:RYQ655372 SIK655372:SIM655372 SSG655372:SSI655372 TCC655372:TCE655372 TLY655372:TMA655372 TVU655372:TVW655372 UFQ655372:UFS655372 UPM655372:UPO655372 UZI655372:UZK655372 VJE655372:VJG655372 VTA655372:VTC655372 WCW655372:WCY655372 WMS655372:WMU655372 WWO655372:WWQ655372 V720908:Z720908 KC720908:KE720908 TY720908:UA720908 ADU720908:ADW720908 ANQ720908:ANS720908 AXM720908:AXO720908 BHI720908:BHK720908 BRE720908:BRG720908 CBA720908:CBC720908 CKW720908:CKY720908 CUS720908:CUU720908 DEO720908:DEQ720908 DOK720908:DOM720908 DYG720908:DYI720908 EIC720908:EIE720908 ERY720908:ESA720908 FBU720908:FBW720908 FLQ720908:FLS720908 FVM720908:FVO720908 GFI720908:GFK720908 GPE720908:GPG720908 GZA720908:GZC720908 HIW720908:HIY720908 HSS720908:HSU720908 ICO720908:ICQ720908 IMK720908:IMM720908 IWG720908:IWI720908 JGC720908:JGE720908 JPY720908:JQA720908 JZU720908:JZW720908 KJQ720908:KJS720908 KTM720908:KTO720908 LDI720908:LDK720908 LNE720908:LNG720908 LXA720908:LXC720908 MGW720908:MGY720908 MQS720908:MQU720908 NAO720908:NAQ720908 NKK720908:NKM720908 NUG720908:NUI720908 OEC720908:OEE720908 ONY720908:OOA720908 OXU720908:OXW720908 PHQ720908:PHS720908 PRM720908:PRO720908 QBI720908:QBK720908 QLE720908:QLG720908 QVA720908:QVC720908 REW720908:REY720908 ROS720908:ROU720908 RYO720908:RYQ720908 SIK720908:SIM720908 SSG720908:SSI720908 TCC720908:TCE720908 TLY720908:TMA720908 TVU720908:TVW720908 UFQ720908:UFS720908 UPM720908:UPO720908 UZI720908:UZK720908 VJE720908:VJG720908 VTA720908:VTC720908 WCW720908:WCY720908 WMS720908:WMU720908 WWO720908:WWQ720908 V786444:Z786444 KC786444:KE786444 TY786444:UA786444 ADU786444:ADW786444 ANQ786444:ANS786444 AXM786444:AXO786444 BHI786444:BHK786444 BRE786444:BRG786444 CBA786444:CBC786444 CKW786444:CKY786444 CUS786444:CUU786444 DEO786444:DEQ786444 DOK786444:DOM786444 DYG786444:DYI786444 EIC786444:EIE786444 ERY786444:ESA786444 FBU786444:FBW786444 FLQ786444:FLS786444 FVM786444:FVO786444 GFI786444:GFK786444 GPE786444:GPG786444 GZA786444:GZC786444 HIW786444:HIY786444 HSS786444:HSU786444 ICO786444:ICQ786444 IMK786444:IMM786444 IWG786444:IWI786444 JGC786444:JGE786444 JPY786444:JQA786444 JZU786444:JZW786444 KJQ786444:KJS786444 KTM786444:KTO786444 LDI786444:LDK786444 LNE786444:LNG786444 LXA786444:LXC786444 MGW786444:MGY786444 MQS786444:MQU786444 NAO786444:NAQ786444 NKK786444:NKM786444 NUG786444:NUI786444 OEC786444:OEE786444 ONY786444:OOA786444 OXU786444:OXW786444 PHQ786444:PHS786444 PRM786444:PRO786444 QBI786444:QBK786444 QLE786444:QLG786444 QVA786444:QVC786444 REW786444:REY786444 ROS786444:ROU786444 RYO786444:RYQ786444 SIK786444:SIM786444 SSG786444:SSI786444 TCC786444:TCE786444 TLY786444:TMA786444 TVU786444:TVW786444 UFQ786444:UFS786444 UPM786444:UPO786444 UZI786444:UZK786444 VJE786444:VJG786444 VTA786444:VTC786444 WCW786444:WCY786444 WMS786444:WMU786444 WWO786444:WWQ786444 V851980:Z851980 KC851980:KE851980 TY851980:UA851980 ADU851980:ADW851980 ANQ851980:ANS851980 AXM851980:AXO851980 BHI851980:BHK851980 BRE851980:BRG851980 CBA851980:CBC851980 CKW851980:CKY851980 CUS851980:CUU851980 DEO851980:DEQ851980 DOK851980:DOM851980 DYG851980:DYI851980 EIC851980:EIE851980 ERY851980:ESA851980 FBU851980:FBW851980 FLQ851980:FLS851980 FVM851980:FVO851980 GFI851980:GFK851980 GPE851980:GPG851980 GZA851980:GZC851980 HIW851980:HIY851980 HSS851980:HSU851980 ICO851980:ICQ851980 IMK851980:IMM851980 IWG851980:IWI851980 JGC851980:JGE851980 JPY851980:JQA851980 JZU851980:JZW851980 KJQ851980:KJS851980 KTM851980:KTO851980 LDI851980:LDK851980 LNE851980:LNG851980 LXA851980:LXC851980 MGW851980:MGY851980 MQS851980:MQU851980 NAO851980:NAQ851980 NKK851980:NKM851980 NUG851980:NUI851980 OEC851980:OEE851980 ONY851980:OOA851980 OXU851980:OXW851980 PHQ851980:PHS851980 PRM851980:PRO851980 QBI851980:QBK851980 QLE851980:QLG851980 QVA851980:QVC851980 REW851980:REY851980 ROS851980:ROU851980 RYO851980:RYQ851980 SIK851980:SIM851980 SSG851980:SSI851980 TCC851980:TCE851980 TLY851980:TMA851980 TVU851980:TVW851980 UFQ851980:UFS851980 UPM851980:UPO851980 UZI851980:UZK851980 VJE851980:VJG851980 VTA851980:VTC851980 WCW851980:WCY851980 WMS851980:WMU851980 WWO851980:WWQ851980 V917516:Z917516 KC917516:KE917516 TY917516:UA917516 ADU917516:ADW917516 ANQ917516:ANS917516 AXM917516:AXO917516 BHI917516:BHK917516 BRE917516:BRG917516 CBA917516:CBC917516 CKW917516:CKY917516 CUS917516:CUU917516 DEO917516:DEQ917516 DOK917516:DOM917516 DYG917516:DYI917516 EIC917516:EIE917516 ERY917516:ESA917516 FBU917516:FBW917516 FLQ917516:FLS917516 FVM917516:FVO917516 GFI917516:GFK917516 GPE917516:GPG917516 GZA917516:GZC917516 HIW917516:HIY917516 HSS917516:HSU917516 ICO917516:ICQ917516 IMK917516:IMM917516 IWG917516:IWI917516 JGC917516:JGE917516 JPY917516:JQA917516 JZU917516:JZW917516 KJQ917516:KJS917516 KTM917516:KTO917516 LDI917516:LDK917516 LNE917516:LNG917516 LXA917516:LXC917516 MGW917516:MGY917516 MQS917516:MQU917516 NAO917516:NAQ917516 NKK917516:NKM917516 NUG917516:NUI917516 OEC917516:OEE917516 ONY917516:OOA917516 OXU917516:OXW917516 PHQ917516:PHS917516 PRM917516:PRO917516 QBI917516:QBK917516 QLE917516:QLG917516 QVA917516:QVC917516 REW917516:REY917516 ROS917516:ROU917516 RYO917516:RYQ917516 SIK917516:SIM917516 SSG917516:SSI917516 TCC917516:TCE917516 TLY917516:TMA917516 TVU917516:TVW917516 UFQ917516:UFS917516 UPM917516:UPO917516 UZI917516:UZK917516 VJE917516:VJG917516 VTA917516:VTC917516 WCW917516:WCY917516 WMS917516:WMU917516 WWO917516:WWQ917516 V983052:Z983052 KC983052:KE983052 TY983052:UA983052 ADU983052:ADW983052 ANQ983052:ANS983052 AXM983052:AXO983052 BHI983052:BHK983052 BRE983052:BRG983052 CBA983052:CBC983052 CKW983052:CKY983052 CUS983052:CUU983052 DEO983052:DEQ983052 DOK983052:DOM983052 DYG983052:DYI983052 EIC983052:EIE983052 ERY983052:ESA983052 FBU983052:FBW983052 FLQ983052:FLS983052 FVM983052:FVO983052 GFI983052:GFK983052 GPE983052:GPG983052 GZA983052:GZC983052 HIW983052:HIY983052 HSS983052:HSU983052 ICO983052:ICQ983052 IMK983052:IMM983052 IWG983052:IWI983052 JGC983052:JGE983052 JPY983052:JQA983052 JZU983052:JZW983052 KJQ983052:KJS983052 KTM983052:KTO983052 LDI983052:LDK983052 LNE983052:LNG983052 LXA983052:LXC983052 MGW983052:MGY983052 MQS983052:MQU983052 NAO983052:NAQ983052 NKK983052:NKM983052 NUG983052:NUI983052 OEC983052:OEE983052 ONY983052:OOA983052 OXU983052:OXW983052 PHQ983052:PHS983052 PRM983052:PRO983052 QBI983052:QBK983052 QLE983052:QLG983052 QVA983052:QVC983052 REW983052:REY983052 ROS983052:ROU983052 RYO983052:RYQ983052 SIK983052:SIM983052 SSG983052:SSI983052 TCC983052:TCE983052 TLY983052:TMA983052 TVU983052:TVW983052 UFQ983052:UFS983052 UPM983052:UPO983052 UZI983052:UZK983052 VJE983052:VJG983052 VTA983052:VTC983052 WCW983052:WCY983052 WMS983052:WMU983052 WWO983052:WWQ983052 KG65551:KJ65551 UC65551:UF65551 ADY65551:AEB65551 ANU65551:ANX65551 AXQ65551:AXT65551 BHM65551:BHP65551 BRI65551:BRL65551 CBE65551:CBH65551 CLA65551:CLD65551 CUW65551:CUZ65551 DES65551:DEV65551 DOO65551:DOR65551 DYK65551:DYN65551 EIG65551:EIJ65551 ESC65551:ESF65551 FBY65551:FCB65551 FLU65551:FLX65551 FVQ65551:FVT65551 GFM65551:GFP65551 GPI65551:GPL65551 GZE65551:GZH65551 HJA65551:HJD65551 HSW65551:HSZ65551 ICS65551:ICV65551 IMO65551:IMR65551 IWK65551:IWN65551 JGG65551:JGJ65551 JQC65551:JQF65551 JZY65551:KAB65551 KJU65551:KJX65551 KTQ65551:KTT65551 LDM65551:LDP65551 LNI65551:LNL65551 LXE65551:LXH65551 MHA65551:MHD65551 MQW65551:MQZ65551 NAS65551:NAV65551 NKO65551:NKR65551 NUK65551:NUN65551 OEG65551:OEJ65551 OOC65551:OOF65551 OXY65551:OYB65551 PHU65551:PHX65551 PRQ65551:PRT65551 QBM65551:QBP65551 QLI65551:QLL65551 QVE65551:QVH65551 RFA65551:RFD65551 ROW65551:ROZ65551 RYS65551:RYV65551 SIO65551:SIR65551 SSK65551:SSN65551 TCG65551:TCJ65551 TMC65551:TMF65551 TVY65551:TWB65551 UFU65551:UFX65551 UPQ65551:UPT65551 UZM65551:UZP65551 VJI65551:VJL65551 VTE65551:VTH65551 WDA65551:WDD65551 WMW65551:WMZ65551 WWS65551:WWV65551 KG131087:KJ131087 UC131087:UF131087 ADY131087:AEB131087 ANU131087:ANX131087 AXQ131087:AXT131087 BHM131087:BHP131087 BRI131087:BRL131087 CBE131087:CBH131087 CLA131087:CLD131087 CUW131087:CUZ131087 DES131087:DEV131087 DOO131087:DOR131087 DYK131087:DYN131087 EIG131087:EIJ131087 ESC131087:ESF131087 FBY131087:FCB131087 FLU131087:FLX131087 FVQ131087:FVT131087 GFM131087:GFP131087 GPI131087:GPL131087 GZE131087:GZH131087 HJA131087:HJD131087 HSW131087:HSZ131087 ICS131087:ICV131087 IMO131087:IMR131087 IWK131087:IWN131087 JGG131087:JGJ131087 JQC131087:JQF131087 JZY131087:KAB131087 KJU131087:KJX131087 KTQ131087:KTT131087 LDM131087:LDP131087 LNI131087:LNL131087 LXE131087:LXH131087 MHA131087:MHD131087 MQW131087:MQZ131087 NAS131087:NAV131087 NKO131087:NKR131087 NUK131087:NUN131087 OEG131087:OEJ131087 OOC131087:OOF131087 OXY131087:OYB131087 PHU131087:PHX131087 PRQ131087:PRT131087 QBM131087:QBP131087 QLI131087:QLL131087 QVE131087:QVH131087 RFA131087:RFD131087 ROW131087:ROZ131087 RYS131087:RYV131087 SIO131087:SIR131087 SSK131087:SSN131087 TCG131087:TCJ131087 TMC131087:TMF131087 TVY131087:TWB131087 UFU131087:UFX131087 UPQ131087:UPT131087 UZM131087:UZP131087 VJI131087:VJL131087 VTE131087:VTH131087 WDA131087:WDD131087 WMW131087:WMZ131087 WWS131087:WWV131087 KG196623:KJ196623 UC196623:UF196623 ADY196623:AEB196623 ANU196623:ANX196623 AXQ196623:AXT196623 BHM196623:BHP196623 BRI196623:BRL196623 CBE196623:CBH196623 CLA196623:CLD196623 CUW196623:CUZ196623 DES196623:DEV196623 DOO196623:DOR196623 DYK196623:DYN196623 EIG196623:EIJ196623 ESC196623:ESF196623 FBY196623:FCB196623 FLU196623:FLX196623 FVQ196623:FVT196623 GFM196623:GFP196623 GPI196623:GPL196623 GZE196623:GZH196623 HJA196623:HJD196623 HSW196623:HSZ196623 ICS196623:ICV196623 IMO196623:IMR196623 IWK196623:IWN196623 JGG196623:JGJ196623 JQC196623:JQF196623 JZY196623:KAB196623 KJU196623:KJX196623 KTQ196623:KTT196623 LDM196623:LDP196623 LNI196623:LNL196623 LXE196623:LXH196623 MHA196623:MHD196623 MQW196623:MQZ196623 NAS196623:NAV196623 NKO196623:NKR196623 NUK196623:NUN196623 OEG196623:OEJ196623 OOC196623:OOF196623 OXY196623:OYB196623 PHU196623:PHX196623 PRQ196623:PRT196623 QBM196623:QBP196623 QLI196623:QLL196623 QVE196623:QVH196623 RFA196623:RFD196623 ROW196623:ROZ196623 RYS196623:RYV196623 SIO196623:SIR196623 SSK196623:SSN196623 TCG196623:TCJ196623 TMC196623:TMF196623 TVY196623:TWB196623 UFU196623:UFX196623 UPQ196623:UPT196623 UZM196623:UZP196623 VJI196623:VJL196623 VTE196623:VTH196623 WDA196623:WDD196623 WMW196623:WMZ196623 WWS196623:WWV196623 KG262159:KJ262159 UC262159:UF262159 ADY262159:AEB262159 ANU262159:ANX262159 AXQ262159:AXT262159 BHM262159:BHP262159 BRI262159:BRL262159 CBE262159:CBH262159 CLA262159:CLD262159 CUW262159:CUZ262159 DES262159:DEV262159 DOO262159:DOR262159 DYK262159:DYN262159 EIG262159:EIJ262159 ESC262159:ESF262159 FBY262159:FCB262159 FLU262159:FLX262159 FVQ262159:FVT262159 GFM262159:GFP262159 GPI262159:GPL262159 GZE262159:GZH262159 HJA262159:HJD262159 HSW262159:HSZ262159 ICS262159:ICV262159 IMO262159:IMR262159 IWK262159:IWN262159 JGG262159:JGJ262159 JQC262159:JQF262159 JZY262159:KAB262159 KJU262159:KJX262159 KTQ262159:KTT262159 LDM262159:LDP262159 LNI262159:LNL262159 LXE262159:LXH262159 MHA262159:MHD262159 MQW262159:MQZ262159 NAS262159:NAV262159 NKO262159:NKR262159 NUK262159:NUN262159 OEG262159:OEJ262159 OOC262159:OOF262159 OXY262159:OYB262159 PHU262159:PHX262159 PRQ262159:PRT262159 QBM262159:QBP262159 QLI262159:QLL262159 QVE262159:QVH262159 RFA262159:RFD262159 ROW262159:ROZ262159 RYS262159:RYV262159 SIO262159:SIR262159 SSK262159:SSN262159 TCG262159:TCJ262159 TMC262159:TMF262159 TVY262159:TWB262159 UFU262159:UFX262159 UPQ262159:UPT262159 UZM262159:UZP262159 VJI262159:VJL262159 VTE262159:VTH262159 WDA262159:WDD262159 WMW262159:WMZ262159 WWS262159:WWV262159 KG327695:KJ327695 UC327695:UF327695 ADY327695:AEB327695 ANU327695:ANX327695 AXQ327695:AXT327695 BHM327695:BHP327695 BRI327695:BRL327695 CBE327695:CBH327695 CLA327695:CLD327695 CUW327695:CUZ327695 DES327695:DEV327695 DOO327695:DOR327695 DYK327695:DYN327695 EIG327695:EIJ327695 ESC327695:ESF327695 FBY327695:FCB327695 FLU327695:FLX327695 FVQ327695:FVT327695 GFM327695:GFP327695 GPI327695:GPL327695 GZE327695:GZH327695 HJA327695:HJD327695 HSW327695:HSZ327695 ICS327695:ICV327695 IMO327695:IMR327695 IWK327695:IWN327695 JGG327695:JGJ327695 JQC327695:JQF327695 JZY327695:KAB327695 KJU327695:KJX327695 KTQ327695:KTT327695 LDM327695:LDP327695 LNI327695:LNL327695 LXE327695:LXH327695 MHA327695:MHD327695 MQW327695:MQZ327695 NAS327695:NAV327695 NKO327695:NKR327695 NUK327695:NUN327695 OEG327695:OEJ327695 OOC327695:OOF327695 OXY327695:OYB327695 PHU327695:PHX327695 PRQ327695:PRT327695 QBM327695:QBP327695 QLI327695:QLL327695 QVE327695:QVH327695 RFA327695:RFD327695 ROW327695:ROZ327695 RYS327695:RYV327695 SIO327695:SIR327695 SSK327695:SSN327695 TCG327695:TCJ327695 TMC327695:TMF327695 TVY327695:TWB327695 UFU327695:UFX327695 UPQ327695:UPT327695 UZM327695:UZP327695 VJI327695:VJL327695 VTE327695:VTH327695 WDA327695:WDD327695 WMW327695:WMZ327695 WWS327695:WWV327695 KG393231:KJ393231 UC393231:UF393231 ADY393231:AEB393231 ANU393231:ANX393231 AXQ393231:AXT393231 BHM393231:BHP393231 BRI393231:BRL393231 CBE393231:CBH393231 CLA393231:CLD393231 CUW393231:CUZ393231 DES393231:DEV393231 DOO393231:DOR393231 DYK393231:DYN393231 EIG393231:EIJ393231 ESC393231:ESF393231 FBY393231:FCB393231 FLU393231:FLX393231 FVQ393231:FVT393231 GFM393231:GFP393231 GPI393231:GPL393231 GZE393231:GZH393231 HJA393231:HJD393231 HSW393231:HSZ393231 ICS393231:ICV393231 IMO393231:IMR393231 IWK393231:IWN393231 JGG393231:JGJ393231 JQC393231:JQF393231 JZY393231:KAB393231 KJU393231:KJX393231 KTQ393231:KTT393231 LDM393231:LDP393231 LNI393231:LNL393231 LXE393231:LXH393231 MHA393231:MHD393231 MQW393231:MQZ393231 NAS393231:NAV393231 NKO393231:NKR393231 NUK393231:NUN393231 OEG393231:OEJ393231 OOC393231:OOF393231 OXY393231:OYB393231 PHU393231:PHX393231 PRQ393231:PRT393231 QBM393231:QBP393231 QLI393231:QLL393231 QVE393231:QVH393231 RFA393231:RFD393231 ROW393231:ROZ393231 RYS393231:RYV393231 SIO393231:SIR393231 SSK393231:SSN393231 TCG393231:TCJ393231 TMC393231:TMF393231 TVY393231:TWB393231 UFU393231:UFX393231 UPQ393231:UPT393231 UZM393231:UZP393231 VJI393231:VJL393231 VTE393231:VTH393231 WDA393231:WDD393231 WMW393231:WMZ393231 WWS393231:WWV393231 KG458767:KJ458767 UC458767:UF458767 ADY458767:AEB458767 ANU458767:ANX458767 AXQ458767:AXT458767 BHM458767:BHP458767 BRI458767:BRL458767 CBE458767:CBH458767 CLA458767:CLD458767 CUW458767:CUZ458767 DES458767:DEV458767 DOO458767:DOR458767 DYK458767:DYN458767 EIG458767:EIJ458767 ESC458767:ESF458767 FBY458767:FCB458767 FLU458767:FLX458767 FVQ458767:FVT458767 GFM458767:GFP458767 GPI458767:GPL458767 GZE458767:GZH458767 HJA458767:HJD458767 HSW458767:HSZ458767 ICS458767:ICV458767 IMO458767:IMR458767 IWK458767:IWN458767 JGG458767:JGJ458767 JQC458767:JQF458767 JZY458767:KAB458767 KJU458767:KJX458767 KTQ458767:KTT458767 LDM458767:LDP458767 LNI458767:LNL458767 LXE458767:LXH458767 MHA458767:MHD458767 MQW458767:MQZ458767 NAS458767:NAV458767 NKO458767:NKR458767 NUK458767:NUN458767 OEG458767:OEJ458767 OOC458767:OOF458767 OXY458767:OYB458767 PHU458767:PHX458767 PRQ458767:PRT458767 QBM458767:QBP458767 QLI458767:QLL458767 QVE458767:QVH458767 RFA458767:RFD458767 ROW458767:ROZ458767 RYS458767:RYV458767 SIO458767:SIR458767 SSK458767:SSN458767 TCG458767:TCJ458767 TMC458767:TMF458767 TVY458767:TWB458767 UFU458767:UFX458767 UPQ458767:UPT458767 UZM458767:UZP458767 VJI458767:VJL458767 VTE458767:VTH458767 WDA458767:WDD458767 WMW458767:WMZ458767 WWS458767:WWV458767 KG524303:KJ524303 UC524303:UF524303 ADY524303:AEB524303 ANU524303:ANX524303 AXQ524303:AXT524303 BHM524303:BHP524303 BRI524303:BRL524303 CBE524303:CBH524303 CLA524303:CLD524303 CUW524303:CUZ524303 DES524303:DEV524303 DOO524303:DOR524303 DYK524303:DYN524303 EIG524303:EIJ524303 ESC524303:ESF524303 FBY524303:FCB524303 FLU524303:FLX524303 FVQ524303:FVT524303 GFM524303:GFP524303 GPI524303:GPL524303 GZE524303:GZH524303 HJA524303:HJD524303 HSW524303:HSZ524303 ICS524303:ICV524303 IMO524303:IMR524303 IWK524303:IWN524303 JGG524303:JGJ524303 JQC524303:JQF524303 JZY524303:KAB524303 KJU524303:KJX524303 KTQ524303:KTT524303 LDM524303:LDP524303 LNI524303:LNL524303 LXE524303:LXH524303 MHA524303:MHD524303 MQW524303:MQZ524303 NAS524303:NAV524303 NKO524303:NKR524303 NUK524303:NUN524303 OEG524303:OEJ524303 OOC524303:OOF524303 OXY524303:OYB524303 PHU524303:PHX524303 PRQ524303:PRT524303 QBM524303:QBP524303 QLI524303:QLL524303 QVE524303:QVH524303 RFA524303:RFD524303 ROW524303:ROZ524303 RYS524303:RYV524303 SIO524303:SIR524303 SSK524303:SSN524303 TCG524303:TCJ524303 TMC524303:TMF524303 TVY524303:TWB524303 UFU524303:UFX524303 UPQ524303:UPT524303 UZM524303:UZP524303 VJI524303:VJL524303 VTE524303:VTH524303 WDA524303:WDD524303 WMW524303:WMZ524303 WWS524303:WWV524303 KG589839:KJ589839 UC589839:UF589839 ADY589839:AEB589839 ANU589839:ANX589839 AXQ589839:AXT589839 BHM589839:BHP589839 BRI589839:BRL589839 CBE589839:CBH589839 CLA589839:CLD589839 CUW589839:CUZ589839 DES589839:DEV589839 DOO589839:DOR589839 DYK589839:DYN589839 EIG589839:EIJ589839 ESC589839:ESF589839 FBY589839:FCB589839 FLU589839:FLX589839 FVQ589839:FVT589839 GFM589839:GFP589839 GPI589839:GPL589839 GZE589839:GZH589839 HJA589839:HJD589839 HSW589839:HSZ589839 ICS589839:ICV589839 IMO589839:IMR589839 IWK589839:IWN589839 JGG589839:JGJ589839 JQC589839:JQF589839 JZY589839:KAB589839 KJU589839:KJX589839 KTQ589839:KTT589839 LDM589839:LDP589839 LNI589839:LNL589839 LXE589839:LXH589839 MHA589839:MHD589839 MQW589839:MQZ589839 NAS589839:NAV589839 NKO589839:NKR589839 NUK589839:NUN589839 OEG589839:OEJ589839 OOC589839:OOF589839 OXY589839:OYB589839 PHU589839:PHX589839 PRQ589839:PRT589839 QBM589839:QBP589839 QLI589839:QLL589839 QVE589839:QVH589839 RFA589839:RFD589839 ROW589839:ROZ589839 RYS589839:RYV589839 SIO589839:SIR589839 SSK589839:SSN589839 TCG589839:TCJ589839 TMC589839:TMF589839 TVY589839:TWB589839 UFU589839:UFX589839 UPQ589839:UPT589839 UZM589839:UZP589839 VJI589839:VJL589839 VTE589839:VTH589839 WDA589839:WDD589839 WMW589839:WMZ589839 WWS589839:WWV589839 KG655375:KJ655375 UC655375:UF655375 ADY655375:AEB655375 ANU655375:ANX655375 AXQ655375:AXT655375 BHM655375:BHP655375 BRI655375:BRL655375 CBE655375:CBH655375 CLA655375:CLD655375 CUW655375:CUZ655375 DES655375:DEV655375 DOO655375:DOR655375 DYK655375:DYN655375 EIG655375:EIJ655375 ESC655375:ESF655375 FBY655375:FCB655375 FLU655375:FLX655375 FVQ655375:FVT655375 GFM655375:GFP655375 GPI655375:GPL655375 GZE655375:GZH655375 HJA655375:HJD655375 HSW655375:HSZ655375 ICS655375:ICV655375 IMO655375:IMR655375 IWK655375:IWN655375 JGG655375:JGJ655375 JQC655375:JQF655375 JZY655375:KAB655375 KJU655375:KJX655375 KTQ655375:KTT655375 LDM655375:LDP655375 LNI655375:LNL655375 LXE655375:LXH655375 MHA655375:MHD655375 MQW655375:MQZ655375 NAS655375:NAV655375 NKO655375:NKR655375 NUK655375:NUN655375 OEG655375:OEJ655375 OOC655375:OOF655375 OXY655375:OYB655375 PHU655375:PHX655375 PRQ655375:PRT655375 QBM655375:QBP655375 QLI655375:QLL655375 QVE655375:QVH655375 RFA655375:RFD655375 ROW655375:ROZ655375 RYS655375:RYV655375 SIO655375:SIR655375 SSK655375:SSN655375 TCG655375:TCJ655375 TMC655375:TMF655375 TVY655375:TWB655375 UFU655375:UFX655375 UPQ655375:UPT655375 UZM655375:UZP655375 VJI655375:VJL655375 VTE655375:VTH655375 WDA655375:WDD655375 WMW655375:WMZ655375 WWS655375:WWV655375 KG720911:KJ720911 UC720911:UF720911 ADY720911:AEB720911 ANU720911:ANX720911 AXQ720911:AXT720911 BHM720911:BHP720911 BRI720911:BRL720911 CBE720911:CBH720911 CLA720911:CLD720911 CUW720911:CUZ720911 DES720911:DEV720911 DOO720911:DOR720911 DYK720911:DYN720911 EIG720911:EIJ720911 ESC720911:ESF720911 FBY720911:FCB720911 FLU720911:FLX720911 FVQ720911:FVT720911 GFM720911:GFP720911 GPI720911:GPL720911 GZE720911:GZH720911 HJA720911:HJD720911 HSW720911:HSZ720911 ICS720911:ICV720911 IMO720911:IMR720911 IWK720911:IWN720911 JGG720911:JGJ720911 JQC720911:JQF720911 JZY720911:KAB720911 KJU720911:KJX720911 KTQ720911:KTT720911 LDM720911:LDP720911 LNI720911:LNL720911 LXE720911:LXH720911 MHA720911:MHD720911 MQW720911:MQZ720911 NAS720911:NAV720911 NKO720911:NKR720911 NUK720911:NUN720911 OEG720911:OEJ720911 OOC720911:OOF720911 OXY720911:OYB720911 PHU720911:PHX720911 PRQ720911:PRT720911 QBM720911:QBP720911 QLI720911:QLL720911 QVE720911:QVH720911 RFA720911:RFD720911 ROW720911:ROZ720911 RYS720911:RYV720911 SIO720911:SIR720911 SSK720911:SSN720911 TCG720911:TCJ720911 TMC720911:TMF720911 TVY720911:TWB720911 UFU720911:UFX720911 UPQ720911:UPT720911 UZM720911:UZP720911 VJI720911:VJL720911 VTE720911:VTH720911 WDA720911:WDD720911 WMW720911:WMZ720911 WWS720911:WWV720911 KG786447:KJ786447 UC786447:UF786447 ADY786447:AEB786447 ANU786447:ANX786447 AXQ786447:AXT786447 BHM786447:BHP786447 BRI786447:BRL786447 CBE786447:CBH786447 CLA786447:CLD786447 CUW786447:CUZ786447 DES786447:DEV786447 DOO786447:DOR786447 DYK786447:DYN786447 EIG786447:EIJ786447 ESC786447:ESF786447 FBY786447:FCB786447 FLU786447:FLX786447 FVQ786447:FVT786447 GFM786447:GFP786447 GPI786447:GPL786447 GZE786447:GZH786447 HJA786447:HJD786447 HSW786447:HSZ786447 ICS786447:ICV786447 IMO786447:IMR786447 IWK786447:IWN786447 JGG786447:JGJ786447 JQC786447:JQF786447 JZY786447:KAB786447 KJU786447:KJX786447 KTQ786447:KTT786447 LDM786447:LDP786447 LNI786447:LNL786447 LXE786447:LXH786447 MHA786447:MHD786447 MQW786447:MQZ786447 NAS786447:NAV786447 NKO786447:NKR786447 NUK786447:NUN786447 OEG786447:OEJ786447 OOC786447:OOF786447 OXY786447:OYB786447 PHU786447:PHX786447 PRQ786447:PRT786447 QBM786447:QBP786447 QLI786447:QLL786447 QVE786447:QVH786447 RFA786447:RFD786447 ROW786447:ROZ786447 RYS786447:RYV786447 SIO786447:SIR786447 SSK786447:SSN786447 TCG786447:TCJ786447 TMC786447:TMF786447 TVY786447:TWB786447 UFU786447:UFX786447 UPQ786447:UPT786447 UZM786447:UZP786447 VJI786447:VJL786447 VTE786447:VTH786447 WDA786447:WDD786447 WMW786447:WMZ786447 WWS786447:WWV786447 KG851983:KJ851983 UC851983:UF851983 ADY851983:AEB851983 ANU851983:ANX851983 AXQ851983:AXT851983 BHM851983:BHP851983 BRI851983:BRL851983 CBE851983:CBH851983 CLA851983:CLD851983 CUW851983:CUZ851983 DES851983:DEV851983 DOO851983:DOR851983 DYK851983:DYN851983 EIG851983:EIJ851983 ESC851983:ESF851983 FBY851983:FCB851983 FLU851983:FLX851983 FVQ851983:FVT851983 GFM851983:GFP851983 GPI851983:GPL851983 GZE851983:GZH851983 HJA851983:HJD851983 HSW851983:HSZ851983 ICS851983:ICV851983 IMO851983:IMR851983 IWK851983:IWN851983 JGG851983:JGJ851983 JQC851983:JQF851983 JZY851983:KAB851983 KJU851983:KJX851983 KTQ851983:KTT851983 LDM851983:LDP851983 LNI851983:LNL851983 LXE851983:LXH851983 MHA851983:MHD851983 MQW851983:MQZ851983 NAS851983:NAV851983 NKO851983:NKR851983 NUK851983:NUN851983 OEG851983:OEJ851983 OOC851983:OOF851983 OXY851983:OYB851983 PHU851983:PHX851983 PRQ851983:PRT851983 QBM851983:QBP851983 QLI851983:QLL851983 QVE851983:QVH851983 RFA851983:RFD851983 ROW851983:ROZ851983 RYS851983:RYV851983 SIO851983:SIR851983 SSK851983:SSN851983 TCG851983:TCJ851983 TMC851983:TMF851983 TVY851983:TWB851983 UFU851983:UFX851983 UPQ851983:UPT851983 UZM851983:UZP851983 VJI851983:VJL851983 VTE851983:VTH851983 WDA851983:WDD851983 WMW851983:WMZ851983 WWS851983:WWV851983 KG917519:KJ917519 UC917519:UF917519 ADY917519:AEB917519 ANU917519:ANX917519 AXQ917519:AXT917519 BHM917519:BHP917519 BRI917519:BRL917519 CBE917519:CBH917519 CLA917519:CLD917519 CUW917519:CUZ917519 DES917519:DEV917519 DOO917519:DOR917519 DYK917519:DYN917519 EIG917519:EIJ917519 ESC917519:ESF917519 FBY917519:FCB917519 FLU917519:FLX917519 FVQ917519:FVT917519 GFM917519:GFP917519 GPI917519:GPL917519 GZE917519:GZH917519 HJA917519:HJD917519 HSW917519:HSZ917519 ICS917519:ICV917519 IMO917519:IMR917519 IWK917519:IWN917519 JGG917519:JGJ917519 JQC917519:JQF917519 JZY917519:KAB917519 KJU917519:KJX917519 KTQ917519:KTT917519 LDM917519:LDP917519 LNI917519:LNL917519 LXE917519:LXH917519 MHA917519:MHD917519 MQW917519:MQZ917519 NAS917519:NAV917519 NKO917519:NKR917519 NUK917519:NUN917519 OEG917519:OEJ917519 OOC917519:OOF917519 OXY917519:OYB917519 PHU917519:PHX917519 PRQ917519:PRT917519 QBM917519:QBP917519 QLI917519:QLL917519 QVE917519:QVH917519 RFA917519:RFD917519 ROW917519:ROZ917519 RYS917519:RYV917519 SIO917519:SIR917519 SSK917519:SSN917519 TCG917519:TCJ917519 TMC917519:TMF917519 TVY917519:TWB917519 UFU917519:UFX917519 UPQ917519:UPT917519 UZM917519:UZP917519 VJI917519:VJL917519 VTE917519:VTH917519 WDA917519:WDD917519 WMW917519:WMZ917519 WWS917519:WWV917519 AB917519:AC917519 AB851983:AC851983 AB786447:AC786447 AB720911:AC720911 AB655375:AC655375 AB589839:AC589839 AB524303:AC524303 AB458767:AC458767 AB393231:AC393231 AB327695:AC327695 AB262159:AC262159 AB196623:AC196623 AB131087:AC131087 AB65551:AC65551 AB983055:AC983055" xr:uid="{F054D2E4-F4E8-4618-9EA8-7ED3682B31EF}">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43D-D762-4A71-90DB-BA673DEDA6FD}">
  <sheetPr codeName="Sheet31">
    <pageSetUpPr fitToPage="1"/>
  </sheetPr>
  <dimension ref="A1:H27"/>
  <sheetViews>
    <sheetView showGridLines="0" view="pageBreakPreview" zoomScaleNormal="100" zoomScaleSheetLayoutView="100" workbookViewId="0"/>
  </sheetViews>
  <sheetFormatPr defaultColWidth="8.125" defaultRowHeight="13.5"/>
  <cols>
    <col min="1" max="1" width="3.75" style="22" customWidth="1"/>
    <col min="2" max="2" width="5.125" style="22" customWidth="1"/>
    <col min="3" max="3" width="41.125" style="23" customWidth="1"/>
    <col min="4" max="4" width="9.625" style="23" customWidth="1"/>
    <col min="5" max="5" width="5.125" style="22" customWidth="1"/>
    <col min="6" max="6" width="41.125" style="23" customWidth="1"/>
    <col min="7" max="7" width="9.625" style="23" customWidth="1"/>
    <col min="8" max="256" width="8.125" style="23"/>
    <col min="257" max="257" width="3.75" style="23" customWidth="1"/>
    <col min="258" max="258" width="5.125" style="23" customWidth="1"/>
    <col min="259" max="259" width="41.125" style="23" customWidth="1"/>
    <col min="260" max="260" width="9.625" style="23" customWidth="1"/>
    <col min="261" max="261" width="5.125" style="23" customWidth="1"/>
    <col min="262" max="262" width="41.125" style="23" customWidth="1"/>
    <col min="263" max="263" width="9.625" style="23" customWidth="1"/>
    <col min="264" max="512" width="8.125" style="23"/>
    <col min="513" max="513" width="3.75" style="23" customWidth="1"/>
    <col min="514" max="514" width="5.125" style="23" customWidth="1"/>
    <col min="515" max="515" width="41.125" style="23" customWidth="1"/>
    <col min="516" max="516" width="9.625" style="23" customWidth="1"/>
    <col min="517" max="517" width="5.125" style="23" customWidth="1"/>
    <col min="518" max="518" width="41.125" style="23" customWidth="1"/>
    <col min="519" max="519" width="9.625" style="23" customWidth="1"/>
    <col min="520" max="768" width="8.125" style="23"/>
    <col min="769" max="769" width="3.75" style="23" customWidth="1"/>
    <col min="770" max="770" width="5.125" style="23" customWidth="1"/>
    <col min="771" max="771" width="41.125" style="23" customWidth="1"/>
    <col min="772" max="772" width="9.625" style="23" customWidth="1"/>
    <col min="773" max="773" width="5.125" style="23" customWidth="1"/>
    <col min="774" max="774" width="41.125" style="23" customWidth="1"/>
    <col min="775" max="775" width="9.625" style="23" customWidth="1"/>
    <col min="776" max="1024" width="8.125" style="23"/>
    <col min="1025" max="1025" width="3.75" style="23" customWidth="1"/>
    <col min="1026" max="1026" width="5.125" style="23" customWidth="1"/>
    <col min="1027" max="1027" width="41.125" style="23" customWidth="1"/>
    <col min="1028" max="1028" width="9.625" style="23" customWidth="1"/>
    <col min="1029" max="1029" width="5.125" style="23" customWidth="1"/>
    <col min="1030" max="1030" width="41.125" style="23" customWidth="1"/>
    <col min="1031" max="1031" width="9.625" style="23" customWidth="1"/>
    <col min="1032" max="1280" width="8.125" style="23"/>
    <col min="1281" max="1281" width="3.75" style="23" customWidth="1"/>
    <col min="1282" max="1282" width="5.125" style="23" customWidth="1"/>
    <col min="1283" max="1283" width="41.125" style="23" customWidth="1"/>
    <col min="1284" max="1284" width="9.625" style="23" customWidth="1"/>
    <col min="1285" max="1285" width="5.125" style="23" customWidth="1"/>
    <col min="1286" max="1286" width="41.125" style="23" customWidth="1"/>
    <col min="1287" max="1287" width="9.625" style="23" customWidth="1"/>
    <col min="1288" max="1536" width="8.125" style="23"/>
    <col min="1537" max="1537" width="3.75" style="23" customWidth="1"/>
    <col min="1538" max="1538" width="5.125" style="23" customWidth="1"/>
    <col min="1539" max="1539" width="41.125" style="23" customWidth="1"/>
    <col min="1540" max="1540" width="9.625" style="23" customWidth="1"/>
    <col min="1541" max="1541" width="5.125" style="23" customWidth="1"/>
    <col min="1542" max="1542" width="41.125" style="23" customWidth="1"/>
    <col min="1543" max="1543" width="9.625" style="23" customWidth="1"/>
    <col min="1544" max="1792" width="8.125" style="23"/>
    <col min="1793" max="1793" width="3.75" style="23" customWidth="1"/>
    <col min="1794" max="1794" width="5.125" style="23" customWidth="1"/>
    <col min="1795" max="1795" width="41.125" style="23" customWidth="1"/>
    <col min="1796" max="1796" width="9.625" style="23" customWidth="1"/>
    <col min="1797" max="1797" width="5.125" style="23" customWidth="1"/>
    <col min="1798" max="1798" width="41.125" style="23" customWidth="1"/>
    <col min="1799" max="1799" width="9.625" style="23" customWidth="1"/>
    <col min="1800" max="2048" width="8.125" style="23"/>
    <col min="2049" max="2049" width="3.75" style="23" customWidth="1"/>
    <col min="2050" max="2050" width="5.125" style="23" customWidth="1"/>
    <col min="2051" max="2051" width="41.125" style="23" customWidth="1"/>
    <col min="2052" max="2052" width="9.625" style="23" customWidth="1"/>
    <col min="2053" max="2053" width="5.125" style="23" customWidth="1"/>
    <col min="2054" max="2054" width="41.125" style="23" customWidth="1"/>
    <col min="2055" max="2055" width="9.625" style="23" customWidth="1"/>
    <col min="2056" max="2304" width="8.125" style="23"/>
    <col min="2305" max="2305" width="3.75" style="23" customWidth="1"/>
    <col min="2306" max="2306" width="5.125" style="23" customWidth="1"/>
    <col min="2307" max="2307" width="41.125" style="23" customWidth="1"/>
    <col min="2308" max="2308" width="9.625" style="23" customWidth="1"/>
    <col min="2309" max="2309" width="5.125" style="23" customWidth="1"/>
    <col min="2310" max="2310" width="41.125" style="23" customWidth="1"/>
    <col min="2311" max="2311" width="9.625" style="23" customWidth="1"/>
    <col min="2312" max="2560" width="8.125" style="23"/>
    <col min="2561" max="2561" width="3.75" style="23" customWidth="1"/>
    <col min="2562" max="2562" width="5.125" style="23" customWidth="1"/>
    <col min="2563" max="2563" width="41.125" style="23" customWidth="1"/>
    <col min="2564" max="2564" width="9.625" style="23" customWidth="1"/>
    <col min="2565" max="2565" width="5.125" style="23" customWidth="1"/>
    <col min="2566" max="2566" width="41.125" style="23" customWidth="1"/>
    <col min="2567" max="2567" width="9.625" style="23" customWidth="1"/>
    <col min="2568" max="2816" width="8.125" style="23"/>
    <col min="2817" max="2817" width="3.75" style="23" customWidth="1"/>
    <col min="2818" max="2818" width="5.125" style="23" customWidth="1"/>
    <col min="2819" max="2819" width="41.125" style="23" customWidth="1"/>
    <col min="2820" max="2820" width="9.625" style="23" customWidth="1"/>
    <col min="2821" max="2821" width="5.125" style="23" customWidth="1"/>
    <col min="2822" max="2822" width="41.125" style="23" customWidth="1"/>
    <col min="2823" max="2823" width="9.625" style="23" customWidth="1"/>
    <col min="2824" max="3072" width="8.125" style="23"/>
    <col min="3073" max="3073" width="3.75" style="23" customWidth="1"/>
    <col min="3074" max="3074" width="5.125" style="23" customWidth="1"/>
    <col min="3075" max="3075" width="41.125" style="23" customWidth="1"/>
    <col min="3076" max="3076" width="9.625" style="23" customWidth="1"/>
    <col min="3077" max="3077" width="5.125" style="23" customWidth="1"/>
    <col min="3078" max="3078" width="41.125" style="23" customWidth="1"/>
    <col min="3079" max="3079" width="9.625" style="23" customWidth="1"/>
    <col min="3080" max="3328" width="8.125" style="23"/>
    <col min="3329" max="3329" width="3.75" style="23" customWidth="1"/>
    <col min="3330" max="3330" width="5.125" style="23" customWidth="1"/>
    <col min="3331" max="3331" width="41.125" style="23" customWidth="1"/>
    <col min="3332" max="3332" width="9.625" style="23" customWidth="1"/>
    <col min="3333" max="3333" width="5.125" style="23" customWidth="1"/>
    <col min="3334" max="3334" width="41.125" style="23" customWidth="1"/>
    <col min="3335" max="3335" width="9.625" style="23" customWidth="1"/>
    <col min="3336" max="3584" width="8.125" style="23"/>
    <col min="3585" max="3585" width="3.75" style="23" customWidth="1"/>
    <col min="3586" max="3586" width="5.125" style="23" customWidth="1"/>
    <col min="3587" max="3587" width="41.125" style="23" customWidth="1"/>
    <col min="3588" max="3588" width="9.625" style="23" customWidth="1"/>
    <col min="3589" max="3589" width="5.125" style="23" customWidth="1"/>
    <col min="3590" max="3590" width="41.125" style="23" customWidth="1"/>
    <col min="3591" max="3591" width="9.625" style="23" customWidth="1"/>
    <col min="3592" max="3840" width="8.125" style="23"/>
    <col min="3841" max="3841" width="3.75" style="23" customWidth="1"/>
    <col min="3842" max="3842" width="5.125" style="23" customWidth="1"/>
    <col min="3843" max="3843" width="41.125" style="23" customWidth="1"/>
    <col min="3844" max="3844" width="9.625" style="23" customWidth="1"/>
    <col min="3845" max="3845" width="5.125" style="23" customWidth="1"/>
    <col min="3846" max="3846" width="41.125" style="23" customWidth="1"/>
    <col min="3847" max="3847" width="9.625" style="23" customWidth="1"/>
    <col min="3848" max="4096" width="8.125" style="23"/>
    <col min="4097" max="4097" width="3.75" style="23" customWidth="1"/>
    <col min="4098" max="4098" width="5.125" style="23" customWidth="1"/>
    <col min="4099" max="4099" width="41.125" style="23" customWidth="1"/>
    <col min="4100" max="4100" width="9.625" style="23" customWidth="1"/>
    <col min="4101" max="4101" width="5.125" style="23" customWidth="1"/>
    <col min="4102" max="4102" width="41.125" style="23" customWidth="1"/>
    <col min="4103" max="4103" width="9.625" style="23" customWidth="1"/>
    <col min="4104" max="4352" width="8.125" style="23"/>
    <col min="4353" max="4353" width="3.75" style="23" customWidth="1"/>
    <col min="4354" max="4354" width="5.125" style="23" customWidth="1"/>
    <col min="4355" max="4355" width="41.125" style="23" customWidth="1"/>
    <col min="4356" max="4356" width="9.625" style="23" customWidth="1"/>
    <col min="4357" max="4357" width="5.125" style="23" customWidth="1"/>
    <col min="4358" max="4358" width="41.125" style="23" customWidth="1"/>
    <col min="4359" max="4359" width="9.625" style="23" customWidth="1"/>
    <col min="4360" max="4608" width="8.125" style="23"/>
    <col min="4609" max="4609" width="3.75" style="23" customWidth="1"/>
    <col min="4610" max="4610" width="5.125" style="23" customWidth="1"/>
    <col min="4611" max="4611" width="41.125" style="23" customWidth="1"/>
    <col min="4612" max="4612" width="9.625" style="23" customWidth="1"/>
    <col min="4613" max="4613" width="5.125" style="23" customWidth="1"/>
    <col min="4614" max="4614" width="41.125" style="23" customWidth="1"/>
    <col min="4615" max="4615" width="9.625" style="23" customWidth="1"/>
    <col min="4616" max="4864" width="8.125" style="23"/>
    <col min="4865" max="4865" width="3.75" style="23" customWidth="1"/>
    <col min="4866" max="4866" width="5.125" style="23" customWidth="1"/>
    <col min="4867" max="4867" width="41.125" style="23" customWidth="1"/>
    <col min="4868" max="4868" width="9.625" style="23" customWidth="1"/>
    <col min="4869" max="4869" width="5.125" style="23" customWidth="1"/>
    <col min="4870" max="4870" width="41.125" style="23" customWidth="1"/>
    <col min="4871" max="4871" width="9.625" style="23" customWidth="1"/>
    <col min="4872" max="5120" width="8.125" style="23"/>
    <col min="5121" max="5121" width="3.75" style="23" customWidth="1"/>
    <col min="5122" max="5122" width="5.125" style="23" customWidth="1"/>
    <col min="5123" max="5123" width="41.125" style="23" customWidth="1"/>
    <col min="5124" max="5124" width="9.625" style="23" customWidth="1"/>
    <col min="5125" max="5125" width="5.125" style="23" customWidth="1"/>
    <col min="5126" max="5126" width="41.125" style="23" customWidth="1"/>
    <col min="5127" max="5127" width="9.625" style="23" customWidth="1"/>
    <col min="5128" max="5376" width="8.125" style="23"/>
    <col min="5377" max="5377" width="3.75" style="23" customWidth="1"/>
    <col min="5378" max="5378" width="5.125" style="23" customWidth="1"/>
    <col min="5379" max="5379" width="41.125" style="23" customWidth="1"/>
    <col min="5380" max="5380" width="9.625" style="23" customWidth="1"/>
    <col min="5381" max="5381" width="5.125" style="23" customWidth="1"/>
    <col min="5382" max="5382" width="41.125" style="23" customWidth="1"/>
    <col min="5383" max="5383" width="9.625" style="23" customWidth="1"/>
    <col min="5384" max="5632" width="8.125" style="23"/>
    <col min="5633" max="5633" width="3.75" style="23" customWidth="1"/>
    <col min="5634" max="5634" width="5.125" style="23" customWidth="1"/>
    <col min="5635" max="5635" width="41.125" style="23" customWidth="1"/>
    <col min="5636" max="5636" width="9.625" style="23" customWidth="1"/>
    <col min="5637" max="5637" width="5.125" style="23" customWidth="1"/>
    <col min="5638" max="5638" width="41.125" style="23" customWidth="1"/>
    <col min="5639" max="5639" width="9.625" style="23" customWidth="1"/>
    <col min="5640" max="5888" width="8.125" style="23"/>
    <col min="5889" max="5889" width="3.75" style="23" customWidth="1"/>
    <col min="5890" max="5890" width="5.125" style="23" customWidth="1"/>
    <col min="5891" max="5891" width="41.125" style="23" customWidth="1"/>
    <col min="5892" max="5892" width="9.625" style="23" customWidth="1"/>
    <col min="5893" max="5893" width="5.125" style="23" customWidth="1"/>
    <col min="5894" max="5894" width="41.125" style="23" customWidth="1"/>
    <col min="5895" max="5895" width="9.625" style="23" customWidth="1"/>
    <col min="5896" max="6144" width="8.125" style="23"/>
    <col min="6145" max="6145" width="3.75" style="23" customWidth="1"/>
    <col min="6146" max="6146" width="5.125" style="23" customWidth="1"/>
    <col min="6147" max="6147" width="41.125" style="23" customWidth="1"/>
    <col min="6148" max="6148" width="9.625" style="23" customWidth="1"/>
    <col min="6149" max="6149" width="5.125" style="23" customWidth="1"/>
    <col min="6150" max="6150" width="41.125" style="23" customWidth="1"/>
    <col min="6151" max="6151" width="9.625" style="23" customWidth="1"/>
    <col min="6152" max="6400" width="8.125" style="23"/>
    <col min="6401" max="6401" width="3.75" style="23" customWidth="1"/>
    <col min="6402" max="6402" width="5.125" style="23" customWidth="1"/>
    <col min="6403" max="6403" width="41.125" style="23" customWidth="1"/>
    <col min="6404" max="6404" width="9.625" style="23" customWidth="1"/>
    <col min="6405" max="6405" width="5.125" style="23" customWidth="1"/>
    <col min="6406" max="6406" width="41.125" style="23" customWidth="1"/>
    <col min="6407" max="6407" width="9.625" style="23" customWidth="1"/>
    <col min="6408" max="6656" width="8.125" style="23"/>
    <col min="6657" max="6657" width="3.75" style="23" customWidth="1"/>
    <col min="6658" max="6658" width="5.125" style="23" customWidth="1"/>
    <col min="6659" max="6659" width="41.125" style="23" customWidth="1"/>
    <col min="6660" max="6660" width="9.625" style="23" customWidth="1"/>
    <col min="6661" max="6661" width="5.125" style="23" customWidth="1"/>
    <col min="6662" max="6662" width="41.125" style="23" customWidth="1"/>
    <col min="6663" max="6663" width="9.625" style="23" customWidth="1"/>
    <col min="6664" max="6912" width="8.125" style="23"/>
    <col min="6913" max="6913" width="3.75" style="23" customWidth="1"/>
    <col min="6914" max="6914" width="5.125" style="23" customWidth="1"/>
    <col min="6915" max="6915" width="41.125" style="23" customWidth="1"/>
    <col min="6916" max="6916" width="9.625" style="23" customWidth="1"/>
    <col min="6917" max="6917" width="5.125" style="23" customWidth="1"/>
    <col min="6918" max="6918" width="41.125" style="23" customWidth="1"/>
    <col min="6919" max="6919" width="9.625" style="23" customWidth="1"/>
    <col min="6920" max="7168" width="8.125" style="23"/>
    <col min="7169" max="7169" width="3.75" style="23" customWidth="1"/>
    <col min="7170" max="7170" width="5.125" style="23" customWidth="1"/>
    <col min="7171" max="7171" width="41.125" style="23" customWidth="1"/>
    <col min="7172" max="7172" width="9.625" style="23" customWidth="1"/>
    <col min="7173" max="7173" width="5.125" style="23" customWidth="1"/>
    <col min="7174" max="7174" width="41.125" style="23" customWidth="1"/>
    <col min="7175" max="7175" width="9.625" style="23" customWidth="1"/>
    <col min="7176" max="7424" width="8.125" style="23"/>
    <col min="7425" max="7425" width="3.75" style="23" customWidth="1"/>
    <col min="7426" max="7426" width="5.125" style="23" customWidth="1"/>
    <col min="7427" max="7427" width="41.125" style="23" customWidth="1"/>
    <col min="7428" max="7428" width="9.625" style="23" customWidth="1"/>
    <col min="7429" max="7429" width="5.125" style="23" customWidth="1"/>
    <col min="7430" max="7430" width="41.125" style="23" customWidth="1"/>
    <col min="7431" max="7431" width="9.625" style="23" customWidth="1"/>
    <col min="7432" max="7680" width="8.125" style="23"/>
    <col min="7681" max="7681" width="3.75" style="23" customWidth="1"/>
    <col min="7682" max="7682" width="5.125" style="23" customWidth="1"/>
    <col min="7683" max="7683" width="41.125" style="23" customWidth="1"/>
    <col min="7684" max="7684" width="9.625" style="23" customWidth="1"/>
    <col min="7685" max="7685" width="5.125" style="23" customWidth="1"/>
    <col min="7686" max="7686" width="41.125" style="23" customWidth="1"/>
    <col min="7687" max="7687" width="9.625" style="23" customWidth="1"/>
    <col min="7688" max="7936" width="8.125" style="23"/>
    <col min="7937" max="7937" width="3.75" style="23" customWidth="1"/>
    <col min="7938" max="7938" width="5.125" style="23" customWidth="1"/>
    <col min="7939" max="7939" width="41.125" style="23" customWidth="1"/>
    <col min="7940" max="7940" width="9.625" style="23" customWidth="1"/>
    <col min="7941" max="7941" width="5.125" style="23" customWidth="1"/>
    <col min="7942" max="7942" width="41.125" style="23" customWidth="1"/>
    <col min="7943" max="7943" width="9.625" style="23" customWidth="1"/>
    <col min="7944" max="8192" width="8.125" style="23"/>
    <col min="8193" max="8193" width="3.75" style="23" customWidth="1"/>
    <col min="8194" max="8194" width="5.125" style="23" customWidth="1"/>
    <col min="8195" max="8195" width="41.125" style="23" customWidth="1"/>
    <col min="8196" max="8196" width="9.625" style="23" customWidth="1"/>
    <col min="8197" max="8197" width="5.125" style="23" customWidth="1"/>
    <col min="8198" max="8198" width="41.125" style="23" customWidth="1"/>
    <col min="8199" max="8199" width="9.625" style="23" customWidth="1"/>
    <col min="8200" max="8448" width="8.125" style="23"/>
    <col min="8449" max="8449" width="3.75" style="23" customWidth="1"/>
    <col min="8450" max="8450" width="5.125" style="23" customWidth="1"/>
    <col min="8451" max="8451" width="41.125" style="23" customWidth="1"/>
    <col min="8452" max="8452" width="9.625" style="23" customWidth="1"/>
    <col min="8453" max="8453" width="5.125" style="23" customWidth="1"/>
    <col min="8454" max="8454" width="41.125" style="23" customWidth="1"/>
    <col min="8455" max="8455" width="9.625" style="23" customWidth="1"/>
    <col min="8456" max="8704" width="8.125" style="23"/>
    <col min="8705" max="8705" width="3.75" style="23" customWidth="1"/>
    <col min="8706" max="8706" width="5.125" style="23" customWidth="1"/>
    <col min="8707" max="8707" width="41.125" style="23" customWidth="1"/>
    <col min="8708" max="8708" width="9.625" style="23" customWidth="1"/>
    <col min="8709" max="8709" width="5.125" style="23" customWidth="1"/>
    <col min="8710" max="8710" width="41.125" style="23" customWidth="1"/>
    <col min="8711" max="8711" width="9.625" style="23" customWidth="1"/>
    <col min="8712" max="8960" width="8.125" style="23"/>
    <col min="8961" max="8961" width="3.75" style="23" customWidth="1"/>
    <col min="8962" max="8962" width="5.125" style="23" customWidth="1"/>
    <col min="8963" max="8963" width="41.125" style="23" customWidth="1"/>
    <col min="8964" max="8964" width="9.625" style="23" customWidth="1"/>
    <col min="8965" max="8965" width="5.125" style="23" customWidth="1"/>
    <col min="8966" max="8966" width="41.125" style="23" customWidth="1"/>
    <col min="8967" max="8967" width="9.625" style="23" customWidth="1"/>
    <col min="8968" max="9216" width="8.125" style="23"/>
    <col min="9217" max="9217" width="3.75" style="23" customWidth="1"/>
    <col min="9218" max="9218" width="5.125" style="23" customWidth="1"/>
    <col min="9219" max="9219" width="41.125" style="23" customWidth="1"/>
    <col min="9220" max="9220" width="9.625" style="23" customWidth="1"/>
    <col min="9221" max="9221" width="5.125" style="23" customWidth="1"/>
    <col min="9222" max="9222" width="41.125" style="23" customWidth="1"/>
    <col min="9223" max="9223" width="9.625" style="23" customWidth="1"/>
    <col min="9224" max="9472" width="8.125" style="23"/>
    <col min="9473" max="9473" width="3.75" style="23" customWidth="1"/>
    <col min="9474" max="9474" width="5.125" style="23" customWidth="1"/>
    <col min="9475" max="9475" width="41.125" style="23" customWidth="1"/>
    <col min="9476" max="9476" width="9.625" style="23" customWidth="1"/>
    <col min="9477" max="9477" width="5.125" style="23" customWidth="1"/>
    <col min="9478" max="9478" width="41.125" style="23" customWidth="1"/>
    <col min="9479" max="9479" width="9.625" style="23" customWidth="1"/>
    <col min="9480" max="9728" width="8.125" style="23"/>
    <col min="9729" max="9729" width="3.75" style="23" customWidth="1"/>
    <col min="9730" max="9730" width="5.125" style="23" customWidth="1"/>
    <col min="9731" max="9731" width="41.125" style="23" customWidth="1"/>
    <col min="9732" max="9732" width="9.625" style="23" customWidth="1"/>
    <col min="9733" max="9733" width="5.125" style="23" customWidth="1"/>
    <col min="9734" max="9734" width="41.125" style="23" customWidth="1"/>
    <col min="9735" max="9735" width="9.625" style="23" customWidth="1"/>
    <col min="9736" max="9984" width="8.125" style="23"/>
    <col min="9985" max="9985" width="3.75" style="23" customWidth="1"/>
    <col min="9986" max="9986" width="5.125" style="23" customWidth="1"/>
    <col min="9987" max="9987" width="41.125" style="23" customWidth="1"/>
    <col min="9988" max="9988" width="9.625" style="23" customWidth="1"/>
    <col min="9989" max="9989" width="5.125" style="23" customWidth="1"/>
    <col min="9990" max="9990" width="41.125" style="23" customWidth="1"/>
    <col min="9991" max="9991" width="9.625" style="23" customWidth="1"/>
    <col min="9992" max="10240" width="8.125" style="23"/>
    <col min="10241" max="10241" width="3.75" style="23" customWidth="1"/>
    <col min="10242" max="10242" width="5.125" style="23" customWidth="1"/>
    <col min="10243" max="10243" width="41.125" style="23" customWidth="1"/>
    <col min="10244" max="10244" width="9.625" style="23" customWidth="1"/>
    <col min="10245" max="10245" width="5.125" style="23" customWidth="1"/>
    <col min="10246" max="10246" width="41.125" style="23" customWidth="1"/>
    <col min="10247" max="10247" width="9.625" style="23" customWidth="1"/>
    <col min="10248" max="10496" width="8.125" style="23"/>
    <col min="10497" max="10497" width="3.75" style="23" customWidth="1"/>
    <col min="10498" max="10498" width="5.125" style="23" customWidth="1"/>
    <col min="10499" max="10499" width="41.125" style="23" customWidth="1"/>
    <col min="10500" max="10500" width="9.625" style="23" customWidth="1"/>
    <col min="10501" max="10501" width="5.125" style="23" customWidth="1"/>
    <col min="10502" max="10502" width="41.125" style="23" customWidth="1"/>
    <col min="10503" max="10503" width="9.625" style="23" customWidth="1"/>
    <col min="10504" max="10752" width="8.125" style="23"/>
    <col min="10753" max="10753" width="3.75" style="23" customWidth="1"/>
    <col min="10754" max="10754" width="5.125" style="23" customWidth="1"/>
    <col min="10755" max="10755" width="41.125" style="23" customWidth="1"/>
    <col min="10756" max="10756" width="9.625" style="23" customWidth="1"/>
    <col min="10757" max="10757" width="5.125" style="23" customWidth="1"/>
    <col min="10758" max="10758" width="41.125" style="23" customWidth="1"/>
    <col min="10759" max="10759" width="9.625" style="23" customWidth="1"/>
    <col min="10760" max="11008" width="8.125" style="23"/>
    <col min="11009" max="11009" width="3.75" style="23" customWidth="1"/>
    <col min="11010" max="11010" width="5.125" style="23" customWidth="1"/>
    <col min="11011" max="11011" width="41.125" style="23" customWidth="1"/>
    <col min="11012" max="11012" width="9.625" style="23" customWidth="1"/>
    <col min="11013" max="11013" width="5.125" style="23" customWidth="1"/>
    <col min="11014" max="11014" width="41.125" style="23" customWidth="1"/>
    <col min="11015" max="11015" width="9.625" style="23" customWidth="1"/>
    <col min="11016" max="11264" width="8.125" style="23"/>
    <col min="11265" max="11265" width="3.75" style="23" customWidth="1"/>
    <col min="11266" max="11266" width="5.125" style="23" customWidth="1"/>
    <col min="11267" max="11267" width="41.125" style="23" customWidth="1"/>
    <col min="11268" max="11268" width="9.625" style="23" customWidth="1"/>
    <col min="11269" max="11269" width="5.125" style="23" customWidth="1"/>
    <col min="11270" max="11270" width="41.125" style="23" customWidth="1"/>
    <col min="11271" max="11271" width="9.625" style="23" customWidth="1"/>
    <col min="11272" max="11520" width="8.125" style="23"/>
    <col min="11521" max="11521" width="3.75" style="23" customWidth="1"/>
    <col min="11522" max="11522" width="5.125" style="23" customWidth="1"/>
    <col min="11523" max="11523" width="41.125" style="23" customWidth="1"/>
    <col min="11524" max="11524" width="9.625" style="23" customWidth="1"/>
    <col min="11525" max="11525" width="5.125" style="23" customWidth="1"/>
    <col min="11526" max="11526" width="41.125" style="23" customWidth="1"/>
    <col min="11527" max="11527" width="9.625" style="23" customWidth="1"/>
    <col min="11528" max="11776" width="8.125" style="23"/>
    <col min="11777" max="11777" width="3.75" style="23" customWidth="1"/>
    <col min="11778" max="11778" width="5.125" style="23" customWidth="1"/>
    <col min="11779" max="11779" width="41.125" style="23" customWidth="1"/>
    <col min="11780" max="11780" width="9.625" style="23" customWidth="1"/>
    <col min="11781" max="11781" width="5.125" style="23" customWidth="1"/>
    <col min="11782" max="11782" width="41.125" style="23" customWidth="1"/>
    <col min="11783" max="11783" width="9.625" style="23" customWidth="1"/>
    <col min="11784" max="12032" width="8.125" style="23"/>
    <col min="12033" max="12033" width="3.75" style="23" customWidth="1"/>
    <col min="12034" max="12034" width="5.125" style="23" customWidth="1"/>
    <col min="12035" max="12035" width="41.125" style="23" customWidth="1"/>
    <col min="12036" max="12036" width="9.625" style="23" customWidth="1"/>
    <col min="12037" max="12037" width="5.125" style="23" customWidth="1"/>
    <col min="12038" max="12038" width="41.125" style="23" customWidth="1"/>
    <col min="12039" max="12039" width="9.625" style="23" customWidth="1"/>
    <col min="12040" max="12288" width="8.125" style="23"/>
    <col min="12289" max="12289" width="3.75" style="23" customWidth="1"/>
    <col min="12290" max="12290" width="5.125" style="23" customWidth="1"/>
    <col min="12291" max="12291" width="41.125" style="23" customWidth="1"/>
    <col min="12292" max="12292" width="9.625" style="23" customWidth="1"/>
    <col min="12293" max="12293" width="5.125" style="23" customWidth="1"/>
    <col min="12294" max="12294" width="41.125" style="23" customWidth="1"/>
    <col min="12295" max="12295" width="9.625" style="23" customWidth="1"/>
    <col min="12296" max="12544" width="8.125" style="23"/>
    <col min="12545" max="12545" width="3.75" style="23" customWidth="1"/>
    <col min="12546" max="12546" width="5.125" style="23" customWidth="1"/>
    <col min="12547" max="12547" width="41.125" style="23" customWidth="1"/>
    <col min="12548" max="12548" width="9.625" style="23" customWidth="1"/>
    <col min="12549" max="12549" width="5.125" style="23" customWidth="1"/>
    <col min="12550" max="12550" width="41.125" style="23" customWidth="1"/>
    <col min="12551" max="12551" width="9.625" style="23" customWidth="1"/>
    <col min="12552" max="12800" width="8.125" style="23"/>
    <col min="12801" max="12801" width="3.75" style="23" customWidth="1"/>
    <col min="12802" max="12802" width="5.125" style="23" customWidth="1"/>
    <col min="12803" max="12803" width="41.125" style="23" customWidth="1"/>
    <col min="12804" max="12804" width="9.625" style="23" customWidth="1"/>
    <col min="12805" max="12805" width="5.125" style="23" customWidth="1"/>
    <col min="12806" max="12806" width="41.125" style="23" customWidth="1"/>
    <col min="12807" max="12807" width="9.625" style="23" customWidth="1"/>
    <col min="12808" max="13056" width="8.125" style="23"/>
    <col min="13057" max="13057" width="3.75" style="23" customWidth="1"/>
    <col min="13058" max="13058" width="5.125" style="23" customWidth="1"/>
    <col min="13059" max="13059" width="41.125" style="23" customWidth="1"/>
    <col min="13060" max="13060" width="9.625" style="23" customWidth="1"/>
    <col min="13061" max="13061" width="5.125" style="23" customWidth="1"/>
    <col min="13062" max="13062" width="41.125" style="23" customWidth="1"/>
    <col min="13063" max="13063" width="9.625" style="23" customWidth="1"/>
    <col min="13064" max="13312" width="8.125" style="23"/>
    <col min="13313" max="13313" width="3.75" style="23" customWidth="1"/>
    <col min="13314" max="13314" width="5.125" style="23" customWidth="1"/>
    <col min="13315" max="13315" width="41.125" style="23" customWidth="1"/>
    <col min="13316" max="13316" width="9.625" style="23" customWidth="1"/>
    <col min="13317" max="13317" width="5.125" style="23" customWidth="1"/>
    <col min="13318" max="13318" width="41.125" style="23" customWidth="1"/>
    <col min="13319" max="13319" width="9.625" style="23" customWidth="1"/>
    <col min="13320" max="13568" width="8.125" style="23"/>
    <col min="13569" max="13569" width="3.75" style="23" customWidth="1"/>
    <col min="13570" max="13570" width="5.125" style="23" customWidth="1"/>
    <col min="13571" max="13571" width="41.125" style="23" customWidth="1"/>
    <col min="13572" max="13572" width="9.625" style="23" customWidth="1"/>
    <col min="13573" max="13573" width="5.125" style="23" customWidth="1"/>
    <col min="13574" max="13574" width="41.125" style="23" customWidth="1"/>
    <col min="13575" max="13575" width="9.625" style="23" customWidth="1"/>
    <col min="13576" max="13824" width="8.125" style="23"/>
    <col min="13825" max="13825" width="3.75" style="23" customWidth="1"/>
    <col min="13826" max="13826" width="5.125" style="23" customWidth="1"/>
    <col min="13827" max="13827" width="41.125" style="23" customWidth="1"/>
    <col min="13828" max="13828" width="9.625" style="23" customWidth="1"/>
    <col min="13829" max="13829" width="5.125" style="23" customWidth="1"/>
    <col min="13830" max="13830" width="41.125" style="23" customWidth="1"/>
    <col min="13831" max="13831" width="9.625" style="23" customWidth="1"/>
    <col min="13832" max="14080" width="8.125" style="23"/>
    <col min="14081" max="14081" width="3.75" style="23" customWidth="1"/>
    <col min="14082" max="14082" width="5.125" style="23" customWidth="1"/>
    <col min="14083" max="14083" width="41.125" style="23" customWidth="1"/>
    <col min="14084" max="14084" width="9.625" style="23" customWidth="1"/>
    <col min="14085" max="14085" width="5.125" style="23" customWidth="1"/>
    <col min="14086" max="14086" width="41.125" style="23" customWidth="1"/>
    <col min="14087" max="14087" width="9.625" style="23" customWidth="1"/>
    <col min="14088" max="14336" width="8.125" style="23"/>
    <col min="14337" max="14337" width="3.75" style="23" customWidth="1"/>
    <col min="14338" max="14338" width="5.125" style="23" customWidth="1"/>
    <col min="14339" max="14339" width="41.125" style="23" customWidth="1"/>
    <col min="14340" max="14340" width="9.625" style="23" customWidth="1"/>
    <col min="14341" max="14341" width="5.125" style="23" customWidth="1"/>
    <col min="14342" max="14342" width="41.125" style="23" customWidth="1"/>
    <col min="14343" max="14343" width="9.625" style="23" customWidth="1"/>
    <col min="14344" max="14592" width="8.125" style="23"/>
    <col min="14593" max="14593" width="3.75" style="23" customWidth="1"/>
    <col min="14594" max="14594" width="5.125" style="23" customWidth="1"/>
    <col min="14595" max="14595" width="41.125" style="23" customWidth="1"/>
    <col min="14596" max="14596" width="9.625" style="23" customWidth="1"/>
    <col min="14597" max="14597" width="5.125" style="23" customWidth="1"/>
    <col min="14598" max="14598" width="41.125" style="23" customWidth="1"/>
    <col min="14599" max="14599" width="9.625" style="23" customWidth="1"/>
    <col min="14600" max="14848" width="8.125" style="23"/>
    <col min="14849" max="14849" width="3.75" style="23" customWidth="1"/>
    <col min="14850" max="14850" width="5.125" style="23" customWidth="1"/>
    <col min="14851" max="14851" width="41.125" style="23" customWidth="1"/>
    <col min="14852" max="14852" width="9.625" style="23" customWidth="1"/>
    <col min="14853" max="14853" width="5.125" style="23" customWidth="1"/>
    <col min="14854" max="14854" width="41.125" style="23" customWidth="1"/>
    <col min="14855" max="14855" width="9.625" style="23" customWidth="1"/>
    <col min="14856" max="15104" width="8.125" style="23"/>
    <col min="15105" max="15105" width="3.75" style="23" customWidth="1"/>
    <col min="15106" max="15106" width="5.125" style="23" customWidth="1"/>
    <col min="15107" max="15107" width="41.125" style="23" customWidth="1"/>
    <col min="15108" max="15108" width="9.625" style="23" customWidth="1"/>
    <col min="15109" max="15109" width="5.125" style="23" customWidth="1"/>
    <col min="15110" max="15110" width="41.125" style="23" customWidth="1"/>
    <col min="15111" max="15111" width="9.625" style="23" customWidth="1"/>
    <col min="15112" max="15360" width="8.125" style="23"/>
    <col min="15361" max="15361" width="3.75" style="23" customWidth="1"/>
    <col min="15362" max="15362" width="5.125" style="23" customWidth="1"/>
    <col min="15363" max="15363" width="41.125" style="23" customWidth="1"/>
    <col min="15364" max="15364" width="9.625" style="23" customWidth="1"/>
    <col min="15365" max="15365" width="5.125" style="23" customWidth="1"/>
    <col min="15366" max="15366" width="41.125" style="23" customWidth="1"/>
    <col min="15367" max="15367" width="9.625" style="23" customWidth="1"/>
    <col min="15368" max="15616" width="8.125" style="23"/>
    <col min="15617" max="15617" width="3.75" style="23" customWidth="1"/>
    <col min="15618" max="15618" width="5.125" style="23" customWidth="1"/>
    <col min="15619" max="15619" width="41.125" style="23" customWidth="1"/>
    <col min="15620" max="15620" width="9.625" style="23" customWidth="1"/>
    <col min="15621" max="15621" width="5.125" style="23" customWidth="1"/>
    <col min="15622" max="15622" width="41.125" style="23" customWidth="1"/>
    <col min="15623" max="15623" width="9.625" style="23" customWidth="1"/>
    <col min="15624" max="15872" width="8.125" style="23"/>
    <col min="15873" max="15873" width="3.75" style="23" customWidth="1"/>
    <col min="15874" max="15874" width="5.125" style="23" customWidth="1"/>
    <col min="15875" max="15875" width="41.125" style="23" customWidth="1"/>
    <col min="15876" max="15876" width="9.625" style="23" customWidth="1"/>
    <col min="15877" max="15877" width="5.125" style="23" customWidth="1"/>
    <col min="15878" max="15878" width="41.125" style="23" customWidth="1"/>
    <col min="15879" max="15879" width="9.625" style="23" customWidth="1"/>
    <col min="15880" max="16128" width="8.125" style="23"/>
    <col min="16129" max="16129" width="3.75" style="23" customWidth="1"/>
    <col min="16130" max="16130" width="5.125" style="23" customWidth="1"/>
    <col min="16131" max="16131" width="41.125" style="23" customWidth="1"/>
    <col min="16132" max="16132" width="9.625" style="23" customWidth="1"/>
    <col min="16133" max="16133" width="5.125" style="23" customWidth="1"/>
    <col min="16134" max="16134" width="41.125" style="23" customWidth="1"/>
    <col min="16135" max="16135" width="9.625" style="23" customWidth="1"/>
    <col min="16136" max="16384" width="8.125" style="23"/>
  </cols>
  <sheetData>
    <row r="1" spans="1:8" ht="22.9" customHeight="1">
      <c r="A1" s="21" t="s">
        <v>305</v>
      </c>
    </row>
    <row r="2" spans="1:8" ht="22.9" customHeight="1">
      <c r="A2" s="81" t="s">
        <v>348</v>
      </c>
    </row>
    <row r="3" spans="1:8" ht="25.15" customHeight="1">
      <c r="A3" s="24" t="s">
        <v>310</v>
      </c>
      <c r="B3" s="25"/>
      <c r="C3" s="25"/>
      <c r="F3" s="26"/>
    </row>
    <row r="4" spans="1:8" ht="21" customHeight="1">
      <c r="B4" s="27"/>
      <c r="C4" s="25"/>
      <c r="D4" s="28"/>
      <c r="F4" s="26"/>
      <c r="G4" s="29" t="s">
        <v>8</v>
      </c>
    </row>
    <row r="5" spans="1:8" ht="21" customHeight="1">
      <c r="B5" s="27"/>
      <c r="C5" s="25"/>
      <c r="D5" s="28"/>
      <c r="F5" s="26"/>
      <c r="G5" s="29" t="s">
        <v>356</v>
      </c>
    </row>
    <row r="6" spans="1:8" ht="25.15" customHeight="1">
      <c r="A6" s="16" t="s">
        <v>9</v>
      </c>
      <c r="B6" s="30"/>
      <c r="C6" s="47" t="s">
        <v>10</v>
      </c>
      <c r="D6" s="47" t="s">
        <v>11</v>
      </c>
      <c r="E6" s="47"/>
      <c r="F6" s="47" t="s">
        <v>10</v>
      </c>
      <c r="G6" s="47" t="s">
        <v>11</v>
      </c>
      <c r="H6" s="31"/>
    </row>
    <row r="7" spans="1:8" ht="25.15" customHeight="1">
      <c r="A7" s="32"/>
      <c r="B7" s="47">
        <v>1</v>
      </c>
      <c r="C7" s="33" t="s">
        <v>307</v>
      </c>
      <c r="D7" s="51"/>
      <c r="E7" s="47">
        <v>15</v>
      </c>
      <c r="F7" s="33"/>
      <c r="G7" s="48"/>
      <c r="H7" s="31"/>
    </row>
    <row r="8" spans="1:8" ht="25.15" customHeight="1">
      <c r="A8" s="35" t="s">
        <v>332</v>
      </c>
      <c r="B8" s="47">
        <v>2</v>
      </c>
      <c r="C8" s="33" t="s">
        <v>309</v>
      </c>
      <c r="D8" s="48"/>
      <c r="E8" s="47">
        <v>16</v>
      </c>
      <c r="F8" s="33"/>
      <c r="G8" s="48"/>
      <c r="H8" s="31"/>
    </row>
    <row r="9" spans="1:8" ht="25.15" customHeight="1">
      <c r="A9" s="35"/>
      <c r="B9" s="47">
        <v>3</v>
      </c>
      <c r="C9" s="33" t="s">
        <v>306</v>
      </c>
      <c r="D9" s="48"/>
      <c r="E9" s="47">
        <v>17</v>
      </c>
      <c r="F9" s="33"/>
      <c r="G9" s="48"/>
      <c r="H9" s="31"/>
    </row>
    <row r="10" spans="1:8" ht="25.15" customHeight="1">
      <c r="A10" s="35" t="s">
        <v>333</v>
      </c>
      <c r="B10" s="47">
        <v>4</v>
      </c>
      <c r="C10" s="33" t="s">
        <v>308</v>
      </c>
      <c r="D10" s="48"/>
      <c r="E10" s="47">
        <v>18</v>
      </c>
      <c r="F10" s="33"/>
      <c r="G10" s="48"/>
      <c r="H10" s="31"/>
    </row>
    <row r="11" spans="1:8" ht="25.15" customHeight="1">
      <c r="A11" s="35"/>
      <c r="B11" s="47">
        <v>5</v>
      </c>
      <c r="C11" s="33"/>
      <c r="D11" s="48"/>
      <c r="E11" s="47">
        <v>19</v>
      </c>
      <c r="F11" s="33"/>
      <c r="G11" s="48"/>
      <c r="H11" s="31"/>
    </row>
    <row r="12" spans="1:8" ht="25.15" customHeight="1">
      <c r="A12" s="35" t="s">
        <v>334</v>
      </c>
      <c r="B12" s="47">
        <v>6</v>
      </c>
      <c r="C12" s="33"/>
      <c r="D12" s="48"/>
      <c r="E12" s="47">
        <v>20</v>
      </c>
      <c r="F12" s="33"/>
      <c r="G12" s="48"/>
      <c r="H12" s="31"/>
    </row>
    <row r="13" spans="1:8" ht="25.15" customHeight="1">
      <c r="A13" s="35"/>
      <c r="B13" s="47">
        <v>7</v>
      </c>
      <c r="C13" s="33"/>
      <c r="D13" s="48"/>
      <c r="E13" s="47">
        <v>21</v>
      </c>
      <c r="F13" s="33"/>
      <c r="G13" s="48"/>
      <c r="H13" s="31"/>
    </row>
    <row r="14" spans="1:8" ht="25.15" customHeight="1">
      <c r="A14" s="35" t="s">
        <v>132</v>
      </c>
      <c r="B14" s="47">
        <v>8</v>
      </c>
      <c r="C14" s="33"/>
      <c r="D14" s="48"/>
      <c r="E14" s="47">
        <v>22</v>
      </c>
      <c r="F14" s="33"/>
      <c r="G14" s="48"/>
      <c r="H14" s="31"/>
    </row>
    <row r="15" spans="1:8" ht="25.15" customHeight="1">
      <c r="A15" s="35"/>
      <c r="B15" s="47">
        <v>9</v>
      </c>
      <c r="C15" s="33"/>
      <c r="D15" s="48"/>
      <c r="E15" s="47">
        <v>23</v>
      </c>
      <c r="F15" s="33"/>
      <c r="G15" s="48"/>
      <c r="H15" s="31"/>
    </row>
    <row r="16" spans="1:8" ht="25.15" customHeight="1">
      <c r="A16" s="35" t="s">
        <v>335</v>
      </c>
      <c r="B16" s="47">
        <v>10</v>
      </c>
      <c r="C16" s="33"/>
      <c r="D16" s="48"/>
      <c r="E16" s="47">
        <v>24</v>
      </c>
      <c r="F16" s="33"/>
      <c r="G16" s="48"/>
      <c r="H16" s="31"/>
    </row>
    <row r="17" spans="1:8" ht="25.15" customHeight="1">
      <c r="A17" s="35"/>
      <c r="B17" s="47">
        <v>11</v>
      </c>
      <c r="C17" s="33"/>
      <c r="D17" s="48"/>
      <c r="E17" s="47">
        <v>25</v>
      </c>
      <c r="F17" s="36"/>
      <c r="G17" s="48"/>
      <c r="H17" s="31"/>
    </row>
    <row r="18" spans="1:8" ht="25.15" customHeight="1">
      <c r="A18" s="35" t="s">
        <v>336</v>
      </c>
      <c r="B18" s="47">
        <v>12</v>
      </c>
      <c r="C18" s="33"/>
      <c r="D18" s="48"/>
      <c r="E18" s="47">
        <v>26</v>
      </c>
      <c r="F18" s="33"/>
      <c r="G18" s="48"/>
      <c r="H18" s="31"/>
    </row>
    <row r="19" spans="1:8" ht="25.15" customHeight="1">
      <c r="A19" s="35"/>
      <c r="B19" s="47">
        <v>13</v>
      </c>
      <c r="C19" s="33"/>
      <c r="D19" s="48"/>
      <c r="E19" s="37">
        <v>27</v>
      </c>
      <c r="F19" s="38"/>
      <c r="G19" s="48"/>
      <c r="H19" s="31"/>
    </row>
    <row r="20" spans="1:8" ht="25.15" customHeight="1">
      <c r="A20" s="39"/>
      <c r="B20" s="47">
        <v>14</v>
      </c>
      <c r="C20" s="33"/>
      <c r="D20" s="48"/>
      <c r="E20" s="40">
        <v>28</v>
      </c>
      <c r="F20" s="41"/>
      <c r="G20" s="48"/>
      <c r="H20" s="31"/>
    </row>
    <row r="27" spans="1:8" ht="25.5" customHeight="1"/>
  </sheetData>
  <sheetProtection algorithmName="SHA-512" hashValue="Xd437mu5XDQxisgpE1o7wrT++jFG7V0DWn1I6CRrmOWq6IM4kt5Ud4BXvuLSr1cv1GqVLpPCm7Nv00BJ4+GINQ==" saltValue="gjqJm6k3mU87dKGDUKKj+A==" spinCount="100000" sheet="1" objects="1" scenarios="1"/>
  <phoneticPr fontId="4"/>
  <dataValidations count="1">
    <dataValidation type="list" allowBlank="1" showErrorMessage="1" errorTitle="入力規則違反" error="リストから選択してください" sqref="D7:D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WVL7:WVL20 D65543:D65556 IZ65543:IZ65556 SV65543:SV65556 ACR65543:ACR65556 AMN65543:AMN65556 AWJ65543:AWJ65556 BGF65543:BGF65556 BQB65543:BQB65556 BZX65543:BZX65556 CJT65543:CJT65556 CTP65543:CTP65556 DDL65543:DDL65556 DNH65543:DNH65556 DXD65543:DXD65556 EGZ65543:EGZ65556 EQV65543:EQV65556 FAR65543:FAR65556 FKN65543:FKN65556 FUJ65543:FUJ65556 GEF65543:GEF65556 GOB65543:GOB65556 GXX65543:GXX65556 HHT65543:HHT65556 HRP65543:HRP65556 IBL65543:IBL65556 ILH65543:ILH65556 IVD65543:IVD65556 JEZ65543:JEZ65556 JOV65543:JOV65556 JYR65543:JYR65556 KIN65543:KIN65556 KSJ65543:KSJ65556 LCF65543:LCF65556 LMB65543:LMB65556 LVX65543:LVX65556 MFT65543:MFT65556 MPP65543:MPP65556 MZL65543:MZL65556 NJH65543:NJH65556 NTD65543:NTD65556 OCZ65543:OCZ65556 OMV65543:OMV65556 OWR65543:OWR65556 PGN65543:PGN65556 PQJ65543:PQJ65556 QAF65543:QAF65556 QKB65543:QKB65556 QTX65543:QTX65556 RDT65543:RDT65556 RNP65543:RNP65556 RXL65543:RXL65556 SHH65543:SHH65556 SRD65543:SRD65556 TAZ65543:TAZ65556 TKV65543:TKV65556 TUR65543:TUR65556 UEN65543:UEN65556 UOJ65543:UOJ65556 UYF65543:UYF65556 VIB65543:VIB65556 VRX65543:VRX65556 WBT65543:WBT65556 WLP65543:WLP65556 WVL65543:WVL65556 D131079:D131092 IZ131079:IZ131092 SV131079:SV131092 ACR131079:ACR131092 AMN131079:AMN131092 AWJ131079:AWJ131092 BGF131079:BGF131092 BQB131079:BQB131092 BZX131079:BZX131092 CJT131079:CJT131092 CTP131079:CTP131092 DDL131079:DDL131092 DNH131079:DNH131092 DXD131079:DXD131092 EGZ131079:EGZ131092 EQV131079:EQV131092 FAR131079:FAR131092 FKN131079:FKN131092 FUJ131079:FUJ131092 GEF131079:GEF131092 GOB131079:GOB131092 GXX131079:GXX131092 HHT131079:HHT131092 HRP131079:HRP131092 IBL131079:IBL131092 ILH131079:ILH131092 IVD131079:IVD131092 JEZ131079:JEZ131092 JOV131079:JOV131092 JYR131079:JYR131092 KIN131079:KIN131092 KSJ131079:KSJ131092 LCF131079:LCF131092 LMB131079:LMB131092 LVX131079:LVX131092 MFT131079:MFT131092 MPP131079:MPP131092 MZL131079:MZL131092 NJH131079:NJH131092 NTD131079:NTD131092 OCZ131079:OCZ131092 OMV131079:OMV131092 OWR131079:OWR131092 PGN131079:PGN131092 PQJ131079:PQJ131092 QAF131079:QAF131092 QKB131079:QKB131092 QTX131079:QTX131092 RDT131079:RDT131092 RNP131079:RNP131092 RXL131079:RXL131092 SHH131079:SHH131092 SRD131079:SRD131092 TAZ131079:TAZ131092 TKV131079:TKV131092 TUR131079:TUR131092 UEN131079:UEN131092 UOJ131079:UOJ131092 UYF131079:UYF131092 VIB131079:VIB131092 VRX131079:VRX131092 WBT131079:WBT131092 WLP131079:WLP131092 WVL131079:WVL131092 D196615:D196628 IZ196615:IZ196628 SV196615:SV196628 ACR196615:ACR196628 AMN196615:AMN196628 AWJ196615:AWJ196628 BGF196615:BGF196628 BQB196615:BQB196628 BZX196615:BZX196628 CJT196615:CJT196628 CTP196615:CTP196628 DDL196615:DDL196628 DNH196615:DNH196628 DXD196615:DXD196628 EGZ196615:EGZ196628 EQV196615:EQV196628 FAR196615:FAR196628 FKN196615:FKN196628 FUJ196615:FUJ196628 GEF196615:GEF196628 GOB196615:GOB196628 GXX196615:GXX196628 HHT196615:HHT196628 HRP196615:HRP196628 IBL196615:IBL196628 ILH196615:ILH196628 IVD196615:IVD196628 JEZ196615:JEZ196628 JOV196615:JOV196628 JYR196615:JYR196628 KIN196615:KIN196628 KSJ196615:KSJ196628 LCF196615:LCF196628 LMB196615:LMB196628 LVX196615:LVX196628 MFT196615:MFT196628 MPP196615:MPP196628 MZL196615:MZL196628 NJH196615:NJH196628 NTD196615:NTD196628 OCZ196615:OCZ196628 OMV196615:OMV196628 OWR196615:OWR196628 PGN196615:PGN196628 PQJ196615:PQJ196628 QAF196615:QAF196628 QKB196615:QKB196628 QTX196615:QTX196628 RDT196615:RDT196628 RNP196615:RNP196628 RXL196615:RXL196628 SHH196615:SHH196628 SRD196615:SRD196628 TAZ196615:TAZ196628 TKV196615:TKV196628 TUR196615:TUR196628 UEN196615:UEN196628 UOJ196615:UOJ196628 UYF196615:UYF196628 VIB196615:VIB196628 VRX196615:VRX196628 WBT196615:WBT196628 WLP196615:WLP196628 WVL196615:WVL196628 D262151:D262164 IZ262151:IZ262164 SV262151:SV262164 ACR262151:ACR262164 AMN262151:AMN262164 AWJ262151:AWJ262164 BGF262151:BGF262164 BQB262151:BQB262164 BZX262151:BZX262164 CJT262151:CJT262164 CTP262151:CTP262164 DDL262151:DDL262164 DNH262151:DNH262164 DXD262151:DXD262164 EGZ262151:EGZ262164 EQV262151:EQV262164 FAR262151:FAR262164 FKN262151:FKN262164 FUJ262151:FUJ262164 GEF262151:GEF262164 GOB262151:GOB262164 GXX262151:GXX262164 HHT262151:HHT262164 HRP262151:HRP262164 IBL262151:IBL262164 ILH262151:ILH262164 IVD262151:IVD262164 JEZ262151:JEZ262164 JOV262151:JOV262164 JYR262151:JYR262164 KIN262151:KIN262164 KSJ262151:KSJ262164 LCF262151:LCF262164 LMB262151:LMB262164 LVX262151:LVX262164 MFT262151:MFT262164 MPP262151:MPP262164 MZL262151:MZL262164 NJH262151:NJH262164 NTD262151:NTD262164 OCZ262151:OCZ262164 OMV262151:OMV262164 OWR262151:OWR262164 PGN262151:PGN262164 PQJ262151:PQJ262164 QAF262151:QAF262164 QKB262151:QKB262164 QTX262151:QTX262164 RDT262151:RDT262164 RNP262151:RNP262164 RXL262151:RXL262164 SHH262151:SHH262164 SRD262151:SRD262164 TAZ262151:TAZ262164 TKV262151:TKV262164 TUR262151:TUR262164 UEN262151:UEN262164 UOJ262151:UOJ262164 UYF262151:UYF262164 VIB262151:VIB262164 VRX262151:VRX262164 WBT262151:WBT262164 WLP262151:WLP262164 WVL262151:WVL262164 D327687:D327700 IZ327687:IZ327700 SV327687:SV327700 ACR327687:ACR327700 AMN327687:AMN327700 AWJ327687:AWJ327700 BGF327687:BGF327700 BQB327687:BQB327700 BZX327687:BZX327700 CJT327687:CJT327700 CTP327687:CTP327700 DDL327687:DDL327700 DNH327687:DNH327700 DXD327687:DXD327700 EGZ327687:EGZ327700 EQV327687:EQV327700 FAR327687:FAR327700 FKN327687:FKN327700 FUJ327687:FUJ327700 GEF327687:GEF327700 GOB327687:GOB327700 GXX327687:GXX327700 HHT327687:HHT327700 HRP327687:HRP327700 IBL327687:IBL327700 ILH327687:ILH327700 IVD327687:IVD327700 JEZ327687:JEZ327700 JOV327687:JOV327700 JYR327687:JYR327700 KIN327687:KIN327700 KSJ327687:KSJ327700 LCF327687:LCF327700 LMB327687:LMB327700 LVX327687:LVX327700 MFT327687:MFT327700 MPP327687:MPP327700 MZL327687:MZL327700 NJH327687:NJH327700 NTD327687:NTD327700 OCZ327687:OCZ327700 OMV327687:OMV327700 OWR327687:OWR327700 PGN327687:PGN327700 PQJ327687:PQJ327700 QAF327687:QAF327700 QKB327687:QKB327700 QTX327687:QTX327700 RDT327687:RDT327700 RNP327687:RNP327700 RXL327687:RXL327700 SHH327687:SHH327700 SRD327687:SRD327700 TAZ327687:TAZ327700 TKV327687:TKV327700 TUR327687:TUR327700 UEN327687:UEN327700 UOJ327687:UOJ327700 UYF327687:UYF327700 VIB327687:VIB327700 VRX327687:VRX327700 WBT327687:WBT327700 WLP327687:WLP327700 WVL327687:WVL327700 D393223:D393236 IZ393223:IZ393236 SV393223:SV393236 ACR393223:ACR393236 AMN393223:AMN393236 AWJ393223:AWJ393236 BGF393223:BGF393236 BQB393223:BQB393236 BZX393223:BZX393236 CJT393223:CJT393236 CTP393223:CTP393236 DDL393223:DDL393236 DNH393223:DNH393236 DXD393223:DXD393236 EGZ393223:EGZ393236 EQV393223:EQV393236 FAR393223:FAR393236 FKN393223:FKN393236 FUJ393223:FUJ393236 GEF393223:GEF393236 GOB393223:GOB393236 GXX393223:GXX393236 HHT393223:HHT393236 HRP393223:HRP393236 IBL393223:IBL393236 ILH393223:ILH393236 IVD393223:IVD393236 JEZ393223:JEZ393236 JOV393223:JOV393236 JYR393223:JYR393236 KIN393223:KIN393236 KSJ393223:KSJ393236 LCF393223:LCF393236 LMB393223:LMB393236 LVX393223:LVX393236 MFT393223:MFT393236 MPP393223:MPP393236 MZL393223:MZL393236 NJH393223:NJH393236 NTD393223:NTD393236 OCZ393223:OCZ393236 OMV393223:OMV393236 OWR393223:OWR393236 PGN393223:PGN393236 PQJ393223:PQJ393236 QAF393223:QAF393236 QKB393223:QKB393236 QTX393223:QTX393236 RDT393223:RDT393236 RNP393223:RNP393236 RXL393223:RXL393236 SHH393223:SHH393236 SRD393223:SRD393236 TAZ393223:TAZ393236 TKV393223:TKV393236 TUR393223:TUR393236 UEN393223:UEN393236 UOJ393223:UOJ393236 UYF393223:UYF393236 VIB393223:VIB393236 VRX393223:VRX393236 WBT393223:WBT393236 WLP393223:WLP393236 WVL393223:WVL393236 D458759:D458772 IZ458759:IZ458772 SV458759:SV458772 ACR458759:ACR458772 AMN458759:AMN458772 AWJ458759:AWJ458772 BGF458759:BGF458772 BQB458759:BQB458772 BZX458759:BZX458772 CJT458759:CJT458772 CTP458759:CTP458772 DDL458759:DDL458772 DNH458759:DNH458772 DXD458759:DXD458772 EGZ458759:EGZ458772 EQV458759:EQV458772 FAR458759:FAR458772 FKN458759:FKN458772 FUJ458759:FUJ458772 GEF458759:GEF458772 GOB458759:GOB458772 GXX458759:GXX458772 HHT458759:HHT458772 HRP458759:HRP458772 IBL458759:IBL458772 ILH458759:ILH458772 IVD458759:IVD458772 JEZ458759:JEZ458772 JOV458759:JOV458772 JYR458759:JYR458772 KIN458759:KIN458772 KSJ458759:KSJ458772 LCF458759:LCF458772 LMB458759:LMB458772 LVX458759:LVX458772 MFT458759:MFT458772 MPP458759:MPP458772 MZL458759:MZL458772 NJH458759:NJH458772 NTD458759:NTD458772 OCZ458759:OCZ458772 OMV458759:OMV458772 OWR458759:OWR458772 PGN458759:PGN458772 PQJ458759:PQJ458772 QAF458759:QAF458772 QKB458759:QKB458772 QTX458759:QTX458772 RDT458759:RDT458772 RNP458759:RNP458772 RXL458759:RXL458772 SHH458759:SHH458772 SRD458759:SRD458772 TAZ458759:TAZ458772 TKV458759:TKV458772 TUR458759:TUR458772 UEN458759:UEN458772 UOJ458759:UOJ458772 UYF458759:UYF458772 VIB458759:VIB458772 VRX458759:VRX458772 WBT458759:WBT458772 WLP458759:WLP458772 WVL458759:WVL458772 D524295:D524308 IZ524295:IZ524308 SV524295:SV524308 ACR524295:ACR524308 AMN524295:AMN524308 AWJ524295:AWJ524308 BGF524295:BGF524308 BQB524295:BQB524308 BZX524295:BZX524308 CJT524295:CJT524308 CTP524295:CTP524308 DDL524295:DDL524308 DNH524295:DNH524308 DXD524295:DXD524308 EGZ524295:EGZ524308 EQV524295:EQV524308 FAR524295:FAR524308 FKN524295:FKN524308 FUJ524295:FUJ524308 GEF524295:GEF524308 GOB524295:GOB524308 GXX524295:GXX524308 HHT524295:HHT524308 HRP524295:HRP524308 IBL524295:IBL524308 ILH524295:ILH524308 IVD524295:IVD524308 JEZ524295:JEZ524308 JOV524295:JOV524308 JYR524295:JYR524308 KIN524295:KIN524308 KSJ524295:KSJ524308 LCF524295:LCF524308 LMB524295:LMB524308 LVX524295:LVX524308 MFT524295:MFT524308 MPP524295:MPP524308 MZL524295:MZL524308 NJH524295:NJH524308 NTD524295:NTD524308 OCZ524295:OCZ524308 OMV524295:OMV524308 OWR524295:OWR524308 PGN524295:PGN524308 PQJ524295:PQJ524308 QAF524295:QAF524308 QKB524295:QKB524308 QTX524295:QTX524308 RDT524295:RDT524308 RNP524295:RNP524308 RXL524295:RXL524308 SHH524295:SHH524308 SRD524295:SRD524308 TAZ524295:TAZ524308 TKV524295:TKV524308 TUR524295:TUR524308 UEN524295:UEN524308 UOJ524295:UOJ524308 UYF524295:UYF524308 VIB524295:VIB524308 VRX524295:VRX524308 WBT524295:WBT524308 WLP524295:WLP524308 WVL524295:WVL524308 D589831:D589844 IZ589831:IZ589844 SV589831:SV589844 ACR589831:ACR589844 AMN589831:AMN589844 AWJ589831:AWJ589844 BGF589831:BGF589844 BQB589831:BQB589844 BZX589831:BZX589844 CJT589831:CJT589844 CTP589831:CTP589844 DDL589831:DDL589844 DNH589831:DNH589844 DXD589831:DXD589844 EGZ589831:EGZ589844 EQV589831:EQV589844 FAR589831:FAR589844 FKN589831:FKN589844 FUJ589831:FUJ589844 GEF589831:GEF589844 GOB589831:GOB589844 GXX589831:GXX589844 HHT589831:HHT589844 HRP589831:HRP589844 IBL589831:IBL589844 ILH589831:ILH589844 IVD589831:IVD589844 JEZ589831:JEZ589844 JOV589831:JOV589844 JYR589831:JYR589844 KIN589831:KIN589844 KSJ589831:KSJ589844 LCF589831:LCF589844 LMB589831:LMB589844 LVX589831:LVX589844 MFT589831:MFT589844 MPP589831:MPP589844 MZL589831:MZL589844 NJH589831:NJH589844 NTD589831:NTD589844 OCZ589831:OCZ589844 OMV589831:OMV589844 OWR589831:OWR589844 PGN589831:PGN589844 PQJ589831:PQJ589844 QAF589831:QAF589844 QKB589831:QKB589844 QTX589831:QTX589844 RDT589831:RDT589844 RNP589831:RNP589844 RXL589831:RXL589844 SHH589831:SHH589844 SRD589831:SRD589844 TAZ589831:TAZ589844 TKV589831:TKV589844 TUR589831:TUR589844 UEN589831:UEN589844 UOJ589831:UOJ589844 UYF589831:UYF589844 VIB589831:VIB589844 VRX589831:VRX589844 WBT589831:WBT589844 WLP589831:WLP589844 WVL589831:WVL589844 D655367:D655380 IZ655367:IZ655380 SV655367:SV655380 ACR655367:ACR655380 AMN655367:AMN655380 AWJ655367:AWJ655380 BGF655367:BGF655380 BQB655367:BQB655380 BZX655367:BZX655380 CJT655367:CJT655380 CTP655367:CTP655380 DDL655367:DDL655380 DNH655367:DNH655380 DXD655367:DXD655380 EGZ655367:EGZ655380 EQV655367:EQV655380 FAR655367:FAR655380 FKN655367:FKN655380 FUJ655367:FUJ655380 GEF655367:GEF655380 GOB655367:GOB655380 GXX655367:GXX655380 HHT655367:HHT655380 HRP655367:HRP655380 IBL655367:IBL655380 ILH655367:ILH655380 IVD655367:IVD655380 JEZ655367:JEZ655380 JOV655367:JOV655380 JYR655367:JYR655380 KIN655367:KIN655380 KSJ655367:KSJ655380 LCF655367:LCF655380 LMB655367:LMB655380 LVX655367:LVX655380 MFT655367:MFT655380 MPP655367:MPP655380 MZL655367:MZL655380 NJH655367:NJH655380 NTD655367:NTD655380 OCZ655367:OCZ655380 OMV655367:OMV655380 OWR655367:OWR655380 PGN655367:PGN655380 PQJ655367:PQJ655380 QAF655367:QAF655380 QKB655367:QKB655380 QTX655367:QTX655380 RDT655367:RDT655380 RNP655367:RNP655380 RXL655367:RXL655380 SHH655367:SHH655380 SRD655367:SRD655380 TAZ655367:TAZ655380 TKV655367:TKV655380 TUR655367:TUR655380 UEN655367:UEN655380 UOJ655367:UOJ655380 UYF655367:UYF655380 VIB655367:VIB655380 VRX655367:VRX655380 WBT655367:WBT655380 WLP655367:WLP655380 WVL655367:WVL655380 D720903:D720916 IZ720903:IZ720916 SV720903:SV720916 ACR720903:ACR720916 AMN720903:AMN720916 AWJ720903:AWJ720916 BGF720903:BGF720916 BQB720903:BQB720916 BZX720903:BZX720916 CJT720903:CJT720916 CTP720903:CTP720916 DDL720903:DDL720916 DNH720903:DNH720916 DXD720903:DXD720916 EGZ720903:EGZ720916 EQV720903:EQV720916 FAR720903:FAR720916 FKN720903:FKN720916 FUJ720903:FUJ720916 GEF720903:GEF720916 GOB720903:GOB720916 GXX720903:GXX720916 HHT720903:HHT720916 HRP720903:HRP720916 IBL720903:IBL720916 ILH720903:ILH720916 IVD720903:IVD720916 JEZ720903:JEZ720916 JOV720903:JOV720916 JYR720903:JYR720916 KIN720903:KIN720916 KSJ720903:KSJ720916 LCF720903:LCF720916 LMB720903:LMB720916 LVX720903:LVX720916 MFT720903:MFT720916 MPP720903:MPP720916 MZL720903:MZL720916 NJH720903:NJH720916 NTD720903:NTD720916 OCZ720903:OCZ720916 OMV720903:OMV720916 OWR720903:OWR720916 PGN720903:PGN720916 PQJ720903:PQJ720916 QAF720903:QAF720916 QKB720903:QKB720916 QTX720903:QTX720916 RDT720903:RDT720916 RNP720903:RNP720916 RXL720903:RXL720916 SHH720903:SHH720916 SRD720903:SRD720916 TAZ720903:TAZ720916 TKV720903:TKV720916 TUR720903:TUR720916 UEN720903:UEN720916 UOJ720903:UOJ720916 UYF720903:UYF720916 VIB720903:VIB720916 VRX720903:VRX720916 WBT720903:WBT720916 WLP720903:WLP720916 WVL720903:WVL720916 D786439:D786452 IZ786439:IZ786452 SV786439:SV786452 ACR786439:ACR786452 AMN786439:AMN786452 AWJ786439:AWJ786452 BGF786439:BGF786452 BQB786439:BQB786452 BZX786439:BZX786452 CJT786439:CJT786452 CTP786439:CTP786452 DDL786439:DDL786452 DNH786439:DNH786452 DXD786439:DXD786452 EGZ786439:EGZ786452 EQV786439:EQV786452 FAR786439:FAR786452 FKN786439:FKN786452 FUJ786439:FUJ786452 GEF786439:GEF786452 GOB786439:GOB786452 GXX786439:GXX786452 HHT786439:HHT786452 HRP786439:HRP786452 IBL786439:IBL786452 ILH786439:ILH786452 IVD786439:IVD786452 JEZ786439:JEZ786452 JOV786439:JOV786452 JYR786439:JYR786452 KIN786439:KIN786452 KSJ786439:KSJ786452 LCF786439:LCF786452 LMB786439:LMB786452 LVX786439:LVX786452 MFT786439:MFT786452 MPP786439:MPP786452 MZL786439:MZL786452 NJH786439:NJH786452 NTD786439:NTD786452 OCZ786439:OCZ786452 OMV786439:OMV786452 OWR786439:OWR786452 PGN786439:PGN786452 PQJ786439:PQJ786452 QAF786439:QAF786452 QKB786439:QKB786452 QTX786439:QTX786452 RDT786439:RDT786452 RNP786439:RNP786452 RXL786439:RXL786452 SHH786439:SHH786452 SRD786439:SRD786452 TAZ786439:TAZ786452 TKV786439:TKV786452 TUR786439:TUR786452 UEN786439:UEN786452 UOJ786439:UOJ786452 UYF786439:UYF786452 VIB786439:VIB786452 VRX786439:VRX786452 WBT786439:WBT786452 WLP786439:WLP786452 WVL786439:WVL786452 D851975:D851988 IZ851975:IZ851988 SV851975:SV851988 ACR851975:ACR851988 AMN851975:AMN851988 AWJ851975:AWJ851988 BGF851975:BGF851988 BQB851975:BQB851988 BZX851975:BZX851988 CJT851975:CJT851988 CTP851975:CTP851988 DDL851975:DDL851988 DNH851975:DNH851988 DXD851975:DXD851988 EGZ851975:EGZ851988 EQV851975:EQV851988 FAR851975:FAR851988 FKN851975:FKN851988 FUJ851975:FUJ851988 GEF851975:GEF851988 GOB851975:GOB851988 GXX851975:GXX851988 HHT851975:HHT851988 HRP851975:HRP851988 IBL851975:IBL851988 ILH851975:ILH851988 IVD851975:IVD851988 JEZ851975:JEZ851988 JOV851975:JOV851988 JYR851975:JYR851988 KIN851975:KIN851988 KSJ851975:KSJ851988 LCF851975:LCF851988 LMB851975:LMB851988 LVX851975:LVX851988 MFT851975:MFT851988 MPP851975:MPP851988 MZL851975:MZL851988 NJH851975:NJH851988 NTD851975:NTD851988 OCZ851975:OCZ851988 OMV851975:OMV851988 OWR851975:OWR851988 PGN851975:PGN851988 PQJ851975:PQJ851988 QAF851975:QAF851988 QKB851975:QKB851988 QTX851975:QTX851988 RDT851975:RDT851988 RNP851975:RNP851988 RXL851975:RXL851988 SHH851975:SHH851988 SRD851975:SRD851988 TAZ851975:TAZ851988 TKV851975:TKV851988 TUR851975:TUR851988 UEN851975:UEN851988 UOJ851975:UOJ851988 UYF851975:UYF851988 VIB851975:VIB851988 VRX851975:VRX851988 WBT851975:WBT851988 WLP851975:WLP851988 WVL851975:WVL851988 D917511:D917524 IZ917511:IZ917524 SV917511:SV917524 ACR917511:ACR917524 AMN917511:AMN917524 AWJ917511:AWJ917524 BGF917511:BGF917524 BQB917511:BQB917524 BZX917511:BZX917524 CJT917511:CJT917524 CTP917511:CTP917524 DDL917511:DDL917524 DNH917511:DNH917524 DXD917511:DXD917524 EGZ917511:EGZ917524 EQV917511:EQV917524 FAR917511:FAR917524 FKN917511:FKN917524 FUJ917511:FUJ917524 GEF917511:GEF917524 GOB917511:GOB917524 GXX917511:GXX917524 HHT917511:HHT917524 HRP917511:HRP917524 IBL917511:IBL917524 ILH917511:ILH917524 IVD917511:IVD917524 JEZ917511:JEZ917524 JOV917511:JOV917524 JYR917511:JYR917524 KIN917511:KIN917524 KSJ917511:KSJ917524 LCF917511:LCF917524 LMB917511:LMB917524 LVX917511:LVX917524 MFT917511:MFT917524 MPP917511:MPP917524 MZL917511:MZL917524 NJH917511:NJH917524 NTD917511:NTD917524 OCZ917511:OCZ917524 OMV917511:OMV917524 OWR917511:OWR917524 PGN917511:PGN917524 PQJ917511:PQJ917524 QAF917511:QAF917524 QKB917511:QKB917524 QTX917511:QTX917524 RDT917511:RDT917524 RNP917511:RNP917524 RXL917511:RXL917524 SHH917511:SHH917524 SRD917511:SRD917524 TAZ917511:TAZ917524 TKV917511:TKV917524 TUR917511:TUR917524 UEN917511:UEN917524 UOJ917511:UOJ917524 UYF917511:UYF917524 VIB917511:VIB917524 VRX917511:VRX917524 WBT917511:WBT917524 WLP917511:WLP917524 WVL917511:WVL917524 D983047:D983060 IZ983047:IZ983060 SV983047:SV983060 ACR983047:ACR983060 AMN983047:AMN983060 AWJ983047:AWJ983060 BGF983047:BGF983060 BQB983047:BQB983060 BZX983047:BZX983060 CJT983047:CJT983060 CTP983047:CTP983060 DDL983047:DDL983060 DNH983047:DNH983060 DXD983047:DXD983060 EGZ983047:EGZ983060 EQV983047:EQV983060 FAR983047:FAR983060 FKN983047:FKN983060 FUJ983047:FUJ983060 GEF983047:GEF983060 GOB983047:GOB983060 GXX983047:GXX983060 HHT983047:HHT983060 HRP983047:HRP983060 IBL983047:IBL983060 ILH983047:ILH983060 IVD983047:IVD983060 JEZ983047:JEZ983060 JOV983047:JOV983060 JYR983047:JYR983060 KIN983047:KIN983060 KSJ983047:KSJ983060 LCF983047:LCF983060 LMB983047:LMB983060 LVX983047:LVX983060 MFT983047:MFT983060 MPP983047:MPP983060 MZL983047:MZL983060 NJH983047:NJH983060 NTD983047:NTD983060 OCZ983047:OCZ983060 OMV983047:OMV983060 OWR983047:OWR983060 PGN983047:PGN983060 PQJ983047:PQJ983060 QAF983047:QAF983060 QKB983047:QKB983060 QTX983047:QTX983060 RDT983047:RDT983060 RNP983047:RNP983060 RXL983047:RXL983060 SHH983047:SHH983060 SRD983047:SRD983060 TAZ983047:TAZ983060 TKV983047:TKV983060 TUR983047:TUR983060 UEN983047:UEN983060 UOJ983047:UOJ983060 UYF983047:UYF983060 VIB983047:VIB983060 VRX983047:VRX983060 WBT983047:WBT983060 WLP983047:WLP983060 WVL983047:WVL983060 G7:G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WVO7:WVO20 G65543:G65556 JC65543:JC65556 SY65543:SY65556 ACU65543:ACU65556 AMQ65543:AMQ65556 AWM65543:AWM65556 BGI65543:BGI65556 BQE65543:BQE65556 CAA65543:CAA65556 CJW65543:CJW65556 CTS65543:CTS65556 DDO65543:DDO65556 DNK65543:DNK65556 DXG65543:DXG65556 EHC65543:EHC65556 EQY65543:EQY65556 FAU65543:FAU65556 FKQ65543:FKQ65556 FUM65543:FUM65556 GEI65543:GEI65556 GOE65543:GOE65556 GYA65543:GYA65556 HHW65543:HHW65556 HRS65543:HRS65556 IBO65543:IBO65556 ILK65543:ILK65556 IVG65543:IVG65556 JFC65543:JFC65556 JOY65543:JOY65556 JYU65543:JYU65556 KIQ65543:KIQ65556 KSM65543:KSM65556 LCI65543:LCI65556 LME65543:LME65556 LWA65543:LWA65556 MFW65543:MFW65556 MPS65543:MPS65556 MZO65543:MZO65556 NJK65543:NJK65556 NTG65543:NTG65556 ODC65543:ODC65556 OMY65543:OMY65556 OWU65543:OWU65556 PGQ65543:PGQ65556 PQM65543:PQM65556 QAI65543:QAI65556 QKE65543:QKE65556 QUA65543:QUA65556 RDW65543:RDW65556 RNS65543:RNS65556 RXO65543:RXO65556 SHK65543:SHK65556 SRG65543:SRG65556 TBC65543:TBC65556 TKY65543:TKY65556 TUU65543:TUU65556 UEQ65543:UEQ65556 UOM65543:UOM65556 UYI65543:UYI65556 VIE65543:VIE65556 VSA65543:VSA65556 WBW65543:WBW65556 WLS65543:WLS65556 WVO65543:WVO65556 G131079:G131092 JC131079:JC131092 SY131079:SY131092 ACU131079:ACU131092 AMQ131079:AMQ131092 AWM131079:AWM131092 BGI131079:BGI131092 BQE131079:BQE131092 CAA131079:CAA131092 CJW131079:CJW131092 CTS131079:CTS131092 DDO131079:DDO131092 DNK131079:DNK131092 DXG131079:DXG131092 EHC131079:EHC131092 EQY131079:EQY131092 FAU131079:FAU131092 FKQ131079:FKQ131092 FUM131079:FUM131092 GEI131079:GEI131092 GOE131079:GOE131092 GYA131079:GYA131092 HHW131079:HHW131092 HRS131079:HRS131092 IBO131079:IBO131092 ILK131079:ILK131092 IVG131079:IVG131092 JFC131079:JFC131092 JOY131079:JOY131092 JYU131079:JYU131092 KIQ131079:KIQ131092 KSM131079:KSM131092 LCI131079:LCI131092 LME131079:LME131092 LWA131079:LWA131092 MFW131079:MFW131092 MPS131079:MPS131092 MZO131079:MZO131092 NJK131079:NJK131092 NTG131079:NTG131092 ODC131079:ODC131092 OMY131079:OMY131092 OWU131079:OWU131092 PGQ131079:PGQ131092 PQM131079:PQM131092 QAI131079:QAI131092 QKE131079:QKE131092 QUA131079:QUA131092 RDW131079:RDW131092 RNS131079:RNS131092 RXO131079:RXO131092 SHK131079:SHK131092 SRG131079:SRG131092 TBC131079:TBC131092 TKY131079:TKY131092 TUU131079:TUU131092 UEQ131079:UEQ131092 UOM131079:UOM131092 UYI131079:UYI131092 VIE131079:VIE131092 VSA131079:VSA131092 WBW131079:WBW131092 WLS131079:WLS131092 WVO131079:WVO131092 G196615:G196628 JC196615:JC196628 SY196615:SY196628 ACU196615:ACU196628 AMQ196615:AMQ196628 AWM196615:AWM196628 BGI196615:BGI196628 BQE196615:BQE196628 CAA196615:CAA196628 CJW196615:CJW196628 CTS196615:CTS196628 DDO196615:DDO196628 DNK196615:DNK196628 DXG196615:DXG196628 EHC196615:EHC196628 EQY196615:EQY196628 FAU196615:FAU196628 FKQ196615:FKQ196628 FUM196615:FUM196628 GEI196615:GEI196628 GOE196615:GOE196628 GYA196615:GYA196628 HHW196615:HHW196628 HRS196615:HRS196628 IBO196615:IBO196628 ILK196615:ILK196628 IVG196615:IVG196628 JFC196615:JFC196628 JOY196615:JOY196628 JYU196615:JYU196628 KIQ196615:KIQ196628 KSM196615:KSM196628 LCI196615:LCI196628 LME196615:LME196628 LWA196615:LWA196628 MFW196615:MFW196628 MPS196615:MPS196628 MZO196615:MZO196628 NJK196615:NJK196628 NTG196615:NTG196628 ODC196615:ODC196628 OMY196615:OMY196628 OWU196615:OWU196628 PGQ196615:PGQ196628 PQM196615:PQM196628 QAI196615:QAI196628 QKE196615:QKE196628 QUA196615:QUA196628 RDW196615:RDW196628 RNS196615:RNS196628 RXO196615:RXO196628 SHK196615:SHK196628 SRG196615:SRG196628 TBC196615:TBC196628 TKY196615:TKY196628 TUU196615:TUU196628 UEQ196615:UEQ196628 UOM196615:UOM196628 UYI196615:UYI196628 VIE196615:VIE196628 VSA196615:VSA196628 WBW196615:WBW196628 WLS196615:WLS196628 WVO196615:WVO196628 G262151:G262164 JC262151:JC262164 SY262151:SY262164 ACU262151:ACU262164 AMQ262151:AMQ262164 AWM262151:AWM262164 BGI262151:BGI262164 BQE262151:BQE262164 CAA262151:CAA262164 CJW262151:CJW262164 CTS262151:CTS262164 DDO262151:DDO262164 DNK262151:DNK262164 DXG262151:DXG262164 EHC262151:EHC262164 EQY262151:EQY262164 FAU262151:FAU262164 FKQ262151:FKQ262164 FUM262151:FUM262164 GEI262151:GEI262164 GOE262151:GOE262164 GYA262151:GYA262164 HHW262151:HHW262164 HRS262151:HRS262164 IBO262151:IBO262164 ILK262151:ILK262164 IVG262151:IVG262164 JFC262151:JFC262164 JOY262151:JOY262164 JYU262151:JYU262164 KIQ262151:KIQ262164 KSM262151:KSM262164 LCI262151:LCI262164 LME262151:LME262164 LWA262151:LWA262164 MFW262151:MFW262164 MPS262151:MPS262164 MZO262151:MZO262164 NJK262151:NJK262164 NTG262151:NTG262164 ODC262151:ODC262164 OMY262151:OMY262164 OWU262151:OWU262164 PGQ262151:PGQ262164 PQM262151:PQM262164 QAI262151:QAI262164 QKE262151:QKE262164 QUA262151:QUA262164 RDW262151:RDW262164 RNS262151:RNS262164 RXO262151:RXO262164 SHK262151:SHK262164 SRG262151:SRG262164 TBC262151:TBC262164 TKY262151:TKY262164 TUU262151:TUU262164 UEQ262151:UEQ262164 UOM262151:UOM262164 UYI262151:UYI262164 VIE262151:VIE262164 VSA262151:VSA262164 WBW262151:WBW262164 WLS262151:WLS262164 WVO262151:WVO262164 G327687:G327700 JC327687:JC327700 SY327687:SY327700 ACU327687:ACU327700 AMQ327687:AMQ327700 AWM327687:AWM327700 BGI327687:BGI327700 BQE327687:BQE327700 CAA327687:CAA327700 CJW327687:CJW327700 CTS327687:CTS327700 DDO327687:DDO327700 DNK327687:DNK327700 DXG327687:DXG327700 EHC327687:EHC327700 EQY327687:EQY327700 FAU327687:FAU327700 FKQ327687:FKQ327700 FUM327687:FUM327700 GEI327687:GEI327700 GOE327687:GOE327700 GYA327687:GYA327700 HHW327687:HHW327700 HRS327687:HRS327700 IBO327687:IBO327700 ILK327687:ILK327700 IVG327687:IVG327700 JFC327687:JFC327700 JOY327687:JOY327700 JYU327687:JYU327700 KIQ327687:KIQ327700 KSM327687:KSM327700 LCI327687:LCI327700 LME327687:LME327700 LWA327687:LWA327700 MFW327687:MFW327700 MPS327687:MPS327700 MZO327687:MZO327700 NJK327687:NJK327700 NTG327687:NTG327700 ODC327687:ODC327700 OMY327687:OMY327700 OWU327687:OWU327700 PGQ327687:PGQ327700 PQM327687:PQM327700 QAI327687:QAI327700 QKE327687:QKE327700 QUA327687:QUA327700 RDW327687:RDW327700 RNS327687:RNS327700 RXO327687:RXO327700 SHK327687:SHK327700 SRG327687:SRG327700 TBC327687:TBC327700 TKY327687:TKY327700 TUU327687:TUU327700 UEQ327687:UEQ327700 UOM327687:UOM327700 UYI327687:UYI327700 VIE327687:VIE327700 VSA327687:VSA327700 WBW327687:WBW327700 WLS327687:WLS327700 WVO327687:WVO327700 G393223:G393236 JC393223:JC393236 SY393223:SY393236 ACU393223:ACU393236 AMQ393223:AMQ393236 AWM393223:AWM393236 BGI393223:BGI393236 BQE393223:BQE393236 CAA393223:CAA393236 CJW393223:CJW393236 CTS393223:CTS393236 DDO393223:DDO393236 DNK393223:DNK393236 DXG393223:DXG393236 EHC393223:EHC393236 EQY393223:EQY393236 FAU393223:FAU393236 FKQ393223:FKQ393236 FUM393223:FUM393236 GEI393223:GEI393236 GOE393223:GOE393236 GYA393223:GYA393236 HHW393223:HHW393236 HRS393223:HRS393236 IBO393223:IBO393236 ILK393223:ILK393236 IVG393223:IVG393236 JFC393223:JFC393236 JOY393223:JOY393236 JYU393223:JYU393236 KIQ393223:KIQ393236 KSM393223:KSM393236 LCI393223:LCI393236 LME393223:LME393236 LWA393223:LWA393236 MFW393223:MFW393236 MPS393223:MPS393236 MZO393223:MZO393236 NJK393223:NJK393236 NTG393223:NTG393236 ODC393223:ODC393236 OMY393223:OMY393236 OWU393223:OWU393236 PGQ393223:PGQ393236 PQM393223:PQM393236 QAI393223:QAI393236 QKE393223:QKE393236 QUA393223:QUA393236 RDW393223:RDW393236 RNS393223:RNS393236 RXO393223:RXO393236 SHK393223:SHK393236 SRG393223:SRG393236 TBC393223:TBC393236 TKY393223:TKY393236 TUU393223:TUU393236 UEQ393223:UEQ393236 UOM393223:UOM393236 UYI393223:UYI393236 VIE393223:VIE393236 VSA393223:VSA393236 WBW393223:WBW393236 WLS393223:WLS393236 WVO393223:WVO393236 G458759:G458772 JC458759:JC458772 SY458759:SY458772 ACU458759:ACU458772 AMQ458759:AMQ458772 AWM458759:AWM458772 BGI458759:BGI458772 BQE458759:BQE458772 CAA458759:CAA458772 CJW458759:CJW458772 CTS458759:CTS458772 DDO458759:DDO458772 DNK458759:DNK458772 DXG458759:DXG458772 EHC458759:EHC458772 EQY458759:EQY458772 FAU458759:FAU458772 FKQ458759:FKQ458772 FUM458759:FUM458772 GEI458759:GEI458772 GOE458759:GOE458772 GYA458759:GYA458772 HHW458759:HHW458772 HRS458759:HRS458772 IBO458759:IBO458772 ILK458759:ILK458772 IVG458759:IVG458772 JFC458759:JFC458772 JOY458759:JOY458772 JYU458759:JYU458772 KIQ458759:KIQ458772 KSM458759:KSM458772 LCI458759:LCI458772 LME458759:LME458772 LWA458759:LWA458772 MFW458759:MFW458772 MPS458759:MPS458772 MZO458759:MZO458772 NJK458759:NJK458772 NTG458759:NTG458772 ODC458759:ODC458772 OMY458759:OMY458772 OWU458759:OWU458772 PGQ458759:PGQ458772 PQM458759:PQM458772 QAI458759:QAI458772 QKE458759:QKE458772 QUA458759:QUA458772 RDW458759:RDW458772 RNS458759:RNS458772 RXO458759:RXO458772 SHK458759:SHK458772 SRG458759:SRG458772 TBC458759:TBC458772 TKY458759:TKY458772 TUU458759:TUU458772 UEQ458759:UEQ458772 UOM458759:UOM458772 UYI458759:UYI458772 VIE458759:VIE458772 VSA458759:VSA458772 WBW458759:WBW458772 WLS458759:WLS458772 WVO458759:WVO458772 G524295:G524308 JC524295:JC524308 SY524295:SY524308 ACU524295:ACU524308 AMQ524295:AMQ524308 AWM524295:AWM524308 BGI524295:BGI524308 BQE524295:BQE524308 CAA524295:CAA524308 CJW524295:CJW524308 CTS524295:CTS524308 DDO524295:DDO524308 DNK524295:DNK524308 DXG524295:DXG524308 EHC524295:EHC524308 EQY524295:EQY524308 FAU524295:FAU524308 FKQ524295:FKQ524308 FUM524295:FUM524308 GEI524295:GEI524308 GOE524295:GOE524308 GYA524295:GYA524308 HHW524295:HHW524308 HRS524295:HRS524308 IBO524295:IBO524308 ILK524295:ILK524308 IVG524295:IVG524308 JFC524295:JFC524308 JOY524295:JOY524308 JYU524295:JYU524308 KIQ524295:KIQ524308 KSM524295:KSM524308 LCI524295:LCI524308 LME524295:LME524308 LWA524295:LWA524308 MFW524295:MFW524308 MPS524295:MPS524308 MZO524295:MZO524308 NJK524295:NJK524308 NTG524295:NTG524308 ODC524295:ODC524308 OMY524295:OMY524308 OWU524295:OWU524308 PGQ524295:PGQ524308 PQM524295:PQM524308 QAI524295:QAI524308 QKE524295:QKE524308 QUA524295:QUA524308 RDW524295:RDW524308 RNS524295:RNS524308 RXO524295:RXO524308 SHK524295:SHK524308 SRG524295:SRG524308 TBC524295:TBC524308 TKY524295:TKY524308 TUU524295:TUU524308 UEQ524295:UEQ524308 UOM524295:UOM524308 UYI524295:UYI524308 VIE524295:VIE524308 VSA524295:VSA524308 WBW524295:WBW524308 WLS524295:WLS524308 WVO524295:WVO524308 G589831:G589844 JC589831:JC589844 SY589831:SY589844 ACU589831:ACU589844 AMQ589831:AMQ589844 AWM589831:AWM589844 BGI589831:BGI589844 BQE589831:BQE589844 CAA589831:CAA589844 CJW589831:CJW589844 CTS589831:CTS589844 DDO589831:DDO589844 DNK589831:DNK589844 DXG589831:DXG589844 EHC589831:EHC589844 EQY589831:EQY589844 FAU589831:FAU589844 FKQ589831:FKQ589844 FUM589831:FUM589844 GEI589831:GEI589844 GOE589831:GOE589844 GYA589831:GYA589844 HHW589831:HHW589844 HRS589831:HRS589844 IBO589831:IBO589844 ILK589831:ILK589844 IVG589831:IVG589844 JFC589831:JFC589844 JOY589831:JOY589844 JYU589831:JYU589844 KIQ589831:KIQ589844 KSM589831:KSM589844 LCI589831:LCI589844 LME589831:LME589844 LWA589831:LWA589844 MFW589831:MFW589844 MPS589831:MPS589844 MZO589831:MZO589844 NJK589831:NJK589844 NTG589831:NTG589844 ODC589831:ODC589844 OMY589831:OMY589844 OWU589831:OWU589844 PGQ589831:PGQ589844 PQM589831:PQM589844 QAI589831:QAI589844 QKE589831:QKE589844 QUA589831:QUA589844 RDW589831:RDW589844 RNS589831:RNS589844 RXO589831:RXO589844 SHK589831:SHK589844 SRG589831:SRG589844 TBC589831:TBC589844 TKY589831:TKY589844 TUU589831:TUU589844 UEQ589831:UEQ589844 UOM589831:UOM589844 UYI589831:UYI589844 VIE589831:VIE589844 VSA589831:VSA589844 WBW589831:WBW589844 WLS589831:WLS589844 WVO589831:WVO589844 G655367:G655380 JC655367:JC655380 SY655367:SY655380 ACU655367:ACU655380 AMQ655367:AMQ655380 AWM655367:AWM655380 BGI655367:BGI655380 BQE655367:BQE655380 CAA655367:CAA655380 CJW655367:CJW655380 CTS655367:CTS655380 DDO655367:DDO655380 DNK655367:DNK655380 DXG655367:DXG655380 EHC655367:EHC655380 EQY655367:EQY655380 FAU655367:FAU655380 FKQ655367:FKQ655380 FUM655367:FUM655380 GEI655367:GEI655380 GOE655367:GOE655380 GYA655367:GYA655380 HHW655367:HHW655380 HRS655367:HRS655380 IBO655367:IBO655380 ILK655367:ILK655380 IVG655367:IVG655380 JFC655367:JFC655380 JOY655367:JOY655380 JYU655367:JYU655380 KIQ655367:KIQ655380 KSM655367:KSM655380 LCI655367:LCI655380 LME655367:LME655380 LWA655367:LWA655380 MFW655367:MFW655380 MPS655367:MPS655380 MZO655367:MZO655380 NJK655367:NJK655380 NTG655367:NTG655380 ODC655367:ODC655380 OMY655367:OMY655380 OWU655367:OWU655380 PGQ655367:PGQ655380 PQM655367:PQM655380 QAI655367:QAI655380 QKE655367:QKE655380 QUA655367:QUA655380 RDW655367:RDW655380 RNS655367:RNS655380 RXO655367:RXO655380 SHK655367:SHK655380 SRG655367:SRG655380 TBC655367:TBC655380 TKY655367:TKY655380 TUU655367:TUU655380 UEQ655367:UEQ655380 UOM655367:UOM655380 UYI655367:UYI655380 VIE655367:VIE655380 VSA655367:VSA655380 WBW655367:WBW655380 WLS655367:WLS655380 WVO655367:WVO655380 G720903:G720916 JC720903:JC720916 SY720903:SY720916 ACU720903:ACU720916 AMQ720903:AMQ720916 AWM720903:AWM720916 BGI720903:BGI720916 BQE720903:BQE720916 CAA720903:CAA720916 CJW720903:CJW720916 CTS720903:CTS720916 DDO720903:DDO720916 DNK720903:DNK720916 DXG720903:DXG720916 EHC720903:EHC720916 EQY720903:EQY720916 FAU720903:FAU720916 FKQ720903:FKQ720916 FUM720903:FUM720916 GEI720903:GEI720916 GOE720903:GOE720916 GYA720903:GYA720916 HHW720903:HHW720916 HRS720903:HRS720916 IBO720903:IBO720916 ILK720903:ILK720916 IVG720903:IVG720916 JFC720903:JFC720916 JOY720903:JOY720916 JYU720903:JYU720916 KIQ720903:KIQ720916 KSM720903:KSM720916 LCI720903:LCI720916 LME720903:LME720916 LWA720903:LWA720916 MFW720903:MFW720916 MPS720903:MPS720916 MZO720903:MZO720916 NJK720903:NJK720916 NTG720903:NTG720916 ODC720903:ODC720916 OMY720903:OMY720916 OWU720903:OWU720916 PGQ720903:PGQ720916 PQM720903:PQM720916 QAI720903:QAI720916 QKE720903:QKE720916 QUA720903:QUA720916 RDW720903:RDW720916 RNS720903:RNS720916 RXO720903:RXO720916 SHK720903:SHK720916 SRG720903:SRG720916 TBC720903:TBC720916 TKY720903:TKY720916 TUU720903:TUU720916 UEQ720903:UEQ720916 UOM720903:UOM720916 UYI720903:UYI720916 VIE720903:VIE720916 VSA720903:VSA720916 WBW720903:WBW720916 WLS720903:WLS720916 WVO720903:WVO720916 G786439:G786452 JC786439:JC786452 SY786439:SY786452 ACU786439:ACU786452 AMQ786439:AMQ786452 AWM786439:AWM786452 BGI786439:BGI786452 BQE786439:BQE786452 CAA786439:CAA786452 CJW786439:CJW786452 CTS786439:CTS786452 DDO786439:DDO786452 DNK786439:DNK786452 DXG786439:DXG786452 EHC786439:EHC786452 EQY786439:EQY786452 FAU786439:FAU786452 FKQ786439:FKQ786452 FUM786439:FUM786452 GEI786439:GEI786452 GOE786439:GOE786452 GYA786439:GYA786452 HHW786439:HHW786452 HRS786439:HRS786452 IBO786439:IBO786452 ILK786439:ILK786452 IVG786439:IVG786452 JFC786439:JFC786452 JOY786439:JOY786452 JYU786439:JYU786452 KIQ786439:KIQ786452 KSM786439:KSM786452 LCI786439:LCI786452 LME786439:LME786452 LWA786439:LWA786452 MFW786439:MFW786452 MPS786439:MPS786452 MZO786439:MZO786452 NJK786439:NJK786452 NTG786439:NTG786452 ODC786439:ODC786452 OMY786439:OMY786452 OWU786439:OWU786452 PGQ786439:PGQ786452 PQM786439:PQM786452 QAI786439:QAI786452 QKE786439:QKE786452 QUA786439:QUA786452 RDW786439:RDW786452 RNS786439:RNS786452 RXO786439:RXO786452 SHK786439:SHK786452 SRG786439:SRG786452 TBC786439:TBC786452 TKY786439:TKY786452 TUU786439:TUU786452 UEQ786439:UEQ786452 UOM786439:UOM786452 UYI786439:UYI786452 VIE786439:VIE786452 VSA786439:VSA786452 WBW786439:WBW786452 WLS786439:WLS786452 WVO786439:WVO786452 G851975:G851988 JC851975:JC851988 SY851975:SY851988 ACU851975:ACU851988 AMQ851975:AMQ851988 AWM851975:AWM851988 BGI851975:BGI851988 BQE851975:BQE851988 CAA851975:CAA851988 CJW851975:CJW851988 CTS851975:CTS851988 DDO851975:DDO851988 DNK851975:DNK851988 DXG851975:DXG851988 EHC851975:EHC851988 EQY851975:EQY851988 FAU851975:FAU851988 FKQ851975:FKQ851988 FUM851975:FUM851988 GEI851975:GEI851988 GOE851975:GOE851988 GYA851975:GYA851988 HHW851975:HHW851988 HRS851975:HRS851988 IBO851975:IBO851988 ILK851975:ILK851988 IVG851975:IVG851988 JFC851975:JFC851988 JOY851975:JOY851988 JYU851975:JYU851988 KIQ851975:KIQ851988 KSM851975:KSM851988 LCI851975:LCI851988 LME851975:LME851988 LWA851975:LWA851988 MFW851975:MFW851988 MPS851975:MPS851988 MZO851975:MZO851988 NJK851975:NJK851988 NTG851975:NTG851988 ODC851975:ODC851988 OMY851975:OMY851988 OWU851975:OWU851988 PGQ851975:PGQ851988 PQM851975:PQM851988 QAI851975:QAI851988 QKE851975:QKE851988 QUA851975:QUA851988 RDW851975:RDW851988 RNS851975:RNS851988 RXO851975:RXO851988 SHK851975:SHK851988 SRG851975:SRG851988 TBC851975:TBC851988 TKY851975:TKY851988 TUU851975:TUU851988 UEQ851975:UEQ851988 UOM851975:UOM851988 UYI851975:UYI851988 VIE851975:VIE851988 VSA851975:VSA851988 WBW851975:WBW851988 WLS851975:WLS851988 WVO851975:WVO851988 G917511:G917524 JC917511:JC917524 SY917511:SY917524 ACU917511:ACU917524 AMQ917511:AMQ917524 AWM917511:AWM917524 BGI917511:BGI917524 BQE917511:BQE917524 CAA917511:CAA917524 CJW917511:CJW917524 CTS917511:CTS917524 DDO917511:DDO917524 DNK917511:DNK917524 DXG917511:DXG917524 EHC917511:EHC917524 EQY917511:EQY917524 FAU917511:FAU917524 FKQ917511:FKQ917524 FUM917511:FUM917524 GEI917511:GEI917524 GOE917511:GOE917524 GYA917511:GYA917524 HHW917511:HHW917524 HRS917511:HRS917524 IBO917511:IBO917524 ILK917511:ILK917524 IVG917511:IVG917524 JFC917511:JFC917524 JOY917511:JOY917524 JYU917511:JYU917524 KIQ917511:KIQ917524 KSM917511:KSM917524 LCI917511:LCI917524 LME917511:LME917524 LWA917511:LWA917524 MFW917511:MFW917524 MPS917511:MPS917524 MZO917511:MZO917524 NJK917511:NJK917524 NTG917511:NTG917524 ODC917511:ODC917524 OMY917511:OMY917524 OWU917511:OWU917524 PGQ917511:PGQ917524 PQM917511:PQM917524 QAI917511:QAI917524 QKE917511:QKE917524 QUA917511:QUA917524 RDW917511:RDW917524 RNS917511:RNS917524 RXO917511:RXO917524 SHK917511:SHK917524 SRG917511:SRG917524 TBC917511:TBC917524 TKY917511:TKY917524 TUU917511:TUU917524 UEQ917511:UEQ917524 UOM917511:UOM917524 UYI917511:UYI917524 VIE917511:VIE917524 VSA917511:VSA917524 WBW917511:WBW917524 WLS917511:WLS917524 WVO917511:WVO917524 G983047:G983060 JC983047:JC983060 SY983047:SY983060 ACU983047:ACU983060 AMQ983047:AMQ983060 AWM983047:AWM983060 BGI983047:BGI983060 BQE983047:BQE983060 CAA983047:CAA983060 CJW983047:CJW983060 CTS983047:CTS983060 DDO983047:DDO983060 DNK983047:DNK983060 DXG983047:DXG983060 EHC983047:EHC983060 EQY983047:EQY983060 FAU983047:FAU983060 FKQ983047:FKQ983060 FUM983047:FUM983060 GEI983047:GEI983060 GOE983047:GOE983060 GYA983047:GYA983060 HHW983047:HHW983060 HRS983047:HRS983060 IBO983047:IBO983060 ILK983047:ILK983060 IVG983047:IVG983060 JFC983047:JFC983060 JOY983047:JOY983060 JYU983047:JYU983060 KIQ983047:KIQ983060 KSM983047:KSM983060 LCI983047:LCI983060 LME983047:LME983060 LWA983047:LWA983060 MFW983047:MFW983060 MPS983047:MPS983060 MZO983047:MZO983060 NJK983047:NJK983060 NTG983047:NTG983060 ODC983047:ODC983060 OMY983047:OMY983060 OWU983047:OWU983060 PGQ983047:PGQ983060 PQM983047:PQM983060 QAI983047:QAI983060 QKE983047:QKE983060 QUA983047:QUA983060 RDW983047:RDW983060 RNS983047:RNS983060 RXO983047:RXO983060 SHK983047:SHK983060 SRG983047:SRG983060 TBC983047:TBC983060 TKY983047:TKY983060 TUU983047:TUU983060 UEQ983047:UEQ983060 UOM983047:UOM983060 UYI983047:UYI983060 VIE983047:VIE983060 VSA983047:VSA983060 WBW983047:WBW983060 WLS983047:WLS983060 WVO983047:WVO983060" xr:uid="{F5622CC9-6322-4658-9AF2-B588E396915A}">
      <formula1>"有,無,非該当"</formula1>
      <formula2>0</formula2>
    </dataValidation>
  </dataValidations>
  <pageMargins left="0.62986111111111109" right="0.39374999999999999" top="0.92986111111111114" bottom="0.39375000000000004" header="0.51180555555555551" footer="0.11805555555555555"/>
  <pageSetup paperSize="9" scale="95" firstPageNumber="0" orientation="landscape" horizontalDpi="300" verticalDpi="300" r:id="rId1"/>
  <headerFooter alignWithMargins="0">
    <oddFooter>&amp;C&amp;A</oddFooter>
  </headerFooter>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B191-6AAF-47DD-98B9-16C596428655}">
  <sheetPr codeName="Sheet32">
    <pageSetUpPr fitToPage="1"/>
  </sheetPr>
  <dimension ref="A1:Z22"/>
  <sheetViews>
    <sheetView showGridLines="0" view="pageBreakPreview" zoomScaleNormal="100" zoomScaleSheetLayoutView="100" workbookViewId="0"/>
  </sheetViews>
  <sheetFormatPr defaultColWidth="8.125" defaultRowHeight="13.5"/>
  <cols>
    <col min="1" max="37" width="3.375" style="4" customWidth="1"/>
    <col min="38" max="266" width="8.125" style="4"/>
    <col min="267" max="288" width="3.375" style="4" customWidth="1"/>
    <col min="289" max="522" width="8.125" style="4"/>
    <col min="523" max="544" width="3.375" style="4" customWidth="1"/>
    <col min="545" max="778" width="8.125" style="4"/>
    <col min="779" max="800" width="3.375" style="4" customWidth="1"/>
    <col min="801" max="1034" width="8.125" style="4"/>
    <col min="1035" max="1056" width="3.375" style="4" customWidth="1"/>
    <col min="1057" max="1290" width="8.125" style="4"/>
    <col min="1291" max="1312" width="3.375" style="4" customWidth="1"/>
    <col min="1313" max="1546" width="8.125" style="4"/>
    <col min="1547" max="1568" width="3.375" style="4" customWidth="1"/>
    <col min="1569" max="1802" width="8.125" style="4"/>
    <col min="1803" max="1824" width="3.375" style="4" customWidth="1"/>
    <col min="1825" max="2058" width="8.125" style="4"/>
    <col min="2059" max="2080" width="3.375" style="4" customWidth="1"/>
    <col min="2081" max="2314" width="8.125" style="4"/>
    <col min="2315" max="2336" width="3.375" style="4" customWidth="1"/>
    <col min="2337" max="2570" width="8.125" style="4"/>
    <col min="2571" max="2592" width="3.375" style="4" customWidth="1"/>
    <col min="2593" max="2826" width="8.125" style="4"/>
    <col min="2827" max="2848" width="3.375" style="4" customWidth="1"/>
    <col min="2849" max="3082" width="8.125" style="4"/>
    <col min="3083" max="3104" width="3.375" style="4" customWidth="1"/>
    <col min="3105" max="3338" width="8.125" style="4"/>
    <col min="3339" max="3360" width="3.375" style="4" customWidth="1"/>
    <col min="3361" max="3594" width="8.125" style="4"/>
    <col min="3595" max="3616" width="3.375" style="4" customWidth="1"/>
    <col min="3617" max="3850" width="8.125" style="4"/>
    <col min="3851" max="3872" width="3.375" style="4" customWidth="1"/>
    <col min="3873" max="4106" width="8.125" style="4"/>
    <col min="4107" max="4128" width="3.375" style="4" customWidth="1"/>
    <col min="4129" max="4362" width="8.125" style="4"/>
    <col min="4363" max="4384" width="3.375" style="4" customWidth="1"/>
    <col min="4385" max="4618" width="8.125" style="4"/>
    <col min="4619" max="4640" width="3.375" style="4" customWidth="1"/>
    <col min="4641" max="4874" width="8.125" style="4"/>
    <col min="4875" max="4896" width="3.375" style="4" customWidth="1"/>
    <col min="4897" max="5130" width="8.125" style="4"/>
    <col min="5131" max="5152" width="3.375" style="4" customWidth="1"/>
    <col min="5153" max="5386" width="8.125" style="4"/>
    <col min="5387" max="5408" width="3.375" style="4" customWidth="1"/>
    <col min="5409" max="5642" width="8.125" style="4"/>
    <col min="5643" max="5664" width="3.375" style="4" customWidth="1"/>
    <col min="5665" max="5898" width="8.125" style="4"/>
    <col min="5899" max="5920" width="3.375" style="4" customWidth="1"/>
    <col min="5921" max="6154" width="8.125" style="4"/>
    <col min="6155" max="6176" width="3.375" style="4" customWidth="1"/>
    <col min="6177" max="6410" width="8.125" style="4"/>
    <col min="6411" max="6432" width="3.375" style="4" customWidth="1"/>
    <col min="6433" max="6666" width="8.125" style="4"/>
    <col min="6667" max="6688" width="3.375" style="4" customWidth="1"/>
    <col min="6689" max="6922" width="8.125" style="4"/>
    <col min="6923" max="6944" width="3.375" style="4" customWidth="1"/>
    <col min="6945" max="7178" width="8.125" style="4"/>
    <col min="7179" max="7200" width="3.375" style="4" customWidth="1"/>
    <col min="7201" max="7434" width="8.125" style="4"/>
    <col min="7435" max="7456" width="3.375" style="4" customWidth="1"/>
    <col min="7457" max="7690" width="8.125" style="4"/>
    <col min="7691" max="7712" width="3.375" style="4" customWidth="1"/>
    <col min="7713" max="7946" width="8.125" style="4"/>
    <col min="7947" max="7968" width="3.375" style="4" customWidth="1"/>
    <col min="7969" max="8202" width="8.125" style="4"/>
    <col min="8203" max="8224" width="3.375" style="4" customWidth="1"/>
    <col min="8225" max="8458" width="8.125" style="4"/>
    <col min="8459" max="8480" width="3.375" style="4" customWidth="1"/>
    <col min="8481" max="8714" width="8.125" style="4"/>
    <col min="8715" max="8736" width="3.375" style="4" customWidth="1"/>
    <col min="8737" max="8970" width="8.125" style="4"/>
    <col min="8971" max="8992" width="3.375" style="4" customWidth="1"/>
    <col min="8993" max="9226" width="8.125" style="4"/>
    <col min="9227" max="9248" width="3.375" style="4" customWidth="1"/>
    <col min="9249" max="9482" width="8.125" style="4"/>
    <col min="9483" max="9504" width="3.375" style="4" customWidth="1"/>
    <col min="9505" max="9738" width="8.125" style="4"/>
    <col min="9739" max="9760" width="3.375" style="4" customWidth="1"/>
    <col min="9761" max="9994" width="8.125" style="4"/>
    <col min="9995" max="10016" width="3.375" style="4" customWidth="1"/>
    <col min="10017" max="10250" width="8.125" style="4"/>
    <col min="10251" max="10272" width="3.375" style="4" customWidth="1"/>
    <col min="10273" max="10506" width="8.125" style="4"/>
    <col min="10507" max="10528" width="3.375" style="4" customWidth="1"/>
    <col min="10529" max="10762" width="8.125" style="4"/>
    <col min="10763" max="10784" width="3.375" style="4" customWidth="1"/>
    <col min="10785" max="11018" width="8.125" style="4"/>
    <col min="11019" max="11040" width="3.375" style="4" customWidth="1"/>
    <col min="11041" max="11274" width="8.125" style="4"/>
    <col min="11275" max="11296" width="3.375" style="4" customWidth="1"/>
    <col min="11297" max="11530" width="8.125" style="4"/>
    <col min="11531" max="11552" width="3.375" style="4" customWidth="1"/>
    <col min="11553" max="11786" width="8.125" style="4"/>
    <col min="11787" max="11808" width="3.375" style="4" customWidth="1"/>
    <col min="11809" max="12042" width="8.125" style="4"/>
    <col min="12043" max="12064" width="3.375" style="4" customWidth="1"/>
    <col min="12065" max="12298" width="8.125" style="4"/>
    <col min="12299" max="12320" width="3.375" style="4" customWidth="1"/>
    <col min="12321" max="12554" width="8.125" style="4"/>
    <col min="12555" max="12576" width="3.375" style="4" customWidth="1"/>
    <col min="12577" max="12810" width="8.125" style="4"/>
    <col min="12811" max="12832" width="3.375" style="4" customWidth="1"/>
    <col min="12833" max="13066" width="8.125" style="4"/>
    <col min="13067" max="13088" width="3.375" style="4" customWidth="1"/>
    <col min="13089" max="13322" width="8.125" style="4"/>
    <col min="13323" max="13344" width="3.375" style="4" customWidth="1"/>
    <col min="13345" max="13578" width="8.125" style="4"/>
    <col min="13579" max="13600" width="3.375" style="4" customWidth="1"/>
    <col min="13601" max="13834" width="8.125" style="4"/>
    <col min="13835" max="13856" width="3.375" style="4" customWidth="1"/>
    <col min="13857" max="14090" width="8.125" style="4"/>
    <col min="14091" max="14112" width="3.375" style="4" customWidth="1"/>
    <col min="14113" max="14346" width="8.125" style="4"/>
    <col min="14347" max="14368" width="3.375" style="4" customWidth="1"/>
    <col min="14369" max="14602" width="8.125" style="4"/>
    <col min="14603" max="14624" width="3.375" style="4" customWidth="1"/>
    <col min="14625" max="14858" width="8.125" style="4"/>
    <col min="14859" max="14880" width="3.375" style="4" customWidth="1"/>
    <col min="14881" max="15114" width="8.125" style="4"/>
    <col min="15115" max="15136" width="3.375" style="4" customWidth="1"/>
    <col min="15137" max="15370" width="8.125" style="4"/>
    <col min="15371" max="15392" width="3.375" style="4" customWidth="1"/>
    <col min="15393" max="15626" width="8.125" style="4"/>
    <col min="15627" max="15648" width="3.375" style="4" customWidth="1"/>
    <col min="15649" max="15882" width="8.125" style="4"/>
    <col min="15883" max="15904" width="3.375" style="4" customWidth="1"/>
    <col min="15905" max="16138" width="8.125" style="4"/>
    <col min="16139" max="16160" width="3.375" style="4" customWidth="1"/>
    <col min="16161" max="16384" width="8.125" style="4"/>
  </cols>
  <sheetData>
    <row r="1" spans="1:26" ht="24" customHeight="1">
      <c r="A1" s="14" t="s">
        <v>305</v>
      </c>
      <c r="B1" s="14"/>
      <c r="C1" s="14"/>
      <c r="D1" s="14"/>
      <c r="E1" s="14"/>
      <c r="F1" s="14"/>
      <c r="G1" s="14"/>
      <c r="H1" s="14"/>
      <c r="I1" s="14"/>
      <c r="J1" s="14"/>
      <c r="L1" s="1"/>
      <c r="M1" s="8"/>
      <c r="N1" s="8"/>
      <c r="O1" s="8"/>
      <c r="P1" s="8"/>
      <c r="Q1" s="8"/>
      <c r="R1" s="8"/>
    </row>
    <row r="2" spans="1:26" ht="24" customHeight="1">
      <c r="A2" s="81" t="s">
        <v>348</v>
      </c>
      <c r="B2" s="14"/>
      <c r="C2" s="14"/>
      <c r="D2" s="14"/>
      <c r="E2" s="14"/>
      <c r="F2" s="14"/>
      <c r="G2" s="14"/>
      <c r="H2" s="14"/>
      <c r="I2" s="14"/>
      <c r="J2" s="14"/>
      <c r="L2" s="1"/>
      <c r="M2" s="8"/>
      <c r="N2" s="8"/>
      <c r="O2" s="8"/>
      <c r="P2" s="8"/>
      <c r="Q2" s="8"/>
      <c r="R2" s="8"/>
    </row>
    <row r="3" spans="1:26" ht="20.100000000000001" customHeight="1">
      <c r="A3" s="4" t="s">
        <v>311</v>
      </c>
    </row>
    <row r="4" spans="1:26" ht="20.100000000000001" customHeight="1">
      <c r="A4" s="4" t="s">
        <v>312</v>
      </c>
      <c r="S4" s="871"/>
      <c r="T4" s="872"/>
      <c r="U4" s="872"/>
      <c r="V4" s="873"/>
      <c r="X4" s="4" t="s">
        <v>500</v>
      </c>
    </row>
    <row r="5" spans="1:26" ht="7.9" customHeight="1"/>
    <row r="6" spans="1:26" ht="20.100000000000001" customHeight="1">
      <c r="A6" s="4" t="s">
        <v>313</v>
      </c>
      <c r="S6" s="871"/>
      <c r="T6" s="872"/>
      <c r="U6" s="872"/>
      <c r="V6" s="873"/>
      <c r="X6" s="4" t="s">
        <v>331</v>
      </c>
    </row>
    <row r="7" spans="1:26" ht="7.9" customHeight="1"/>
    <row r="8" spans="1:26" ht="20.100000000000001" customHeight="1">
      <c r="A8" s="4" t="s">
        <v>314</v>
      </c>
    </row>
    <row r="9" spans="1:26" ht="7.9" customHeight="1"/>
    <row r="10" spans="1:26" ht="20.100000000000001" customHeight="1">
      <c r="A10" s="4" t="s">
        <v>315</v>
      </c>
      <c r="S10" s="871"/>
      <c r="T10" s="872"/>
      <c r="U10" s="872"/>
      <c r="V10" s="873"/>
      <c r="X10" s="4" t="s">
        <v>331</v>
      </c>
    </row>
    <row r="11" spans="1:26" ht="7.9" customHeight="1"/>
    <row r="12" spans="1:26" ht="20.100000000000001" customHeight="1">
      <c r="A12" s="4" t="s">
        <v>355</v>
      </c>
    </row>
    <row r="13" spans="1:26" ht="7.9" customHeight="1"/>
    <row r="14" spans="1:26" ht="20.100000000000001" customHeight="1">
      <c r="C14" s="978" t="s">
        <v>316</v>
      </c>
      <c r="D14" s="979"/>
      <c r="E14" s="979"/>
      <c r="F14" s="979"/>
      <c r="G14" s="979"/>
      <c r="H14" s="976" t="s">
        <v>354</v>
      </c>
      <c r="I14" s="977"/>
      <c r="J14" s="977"/>
      <c r="K14" s="977"/>
      <c r="L14" s="977"/>
      <c r="M14" s="977"/>
      <c r="N14" s="977"/>
      <c r="O14" s="977"/>
      <c r="P14" s="977"/>
      <c r="Q14" s="977"/>
      <c r="R14" s="977"/>
      <c r="S14" s="977"/>
      <c r="T14" s="977"/>
      <c r="U14" s="977"/>
      <c r="V14" s="977"/>
      <c r="W14" s="981" t="s">
        <v>320</v>
      </c>
      <c r="X14" s="834"/>
      <c r="Y14" s="834"/>
      <c r="Z14" s="982"/>
    </row>
    <row r="15" spans="1:26" ht="20.100000000000001" customHeight="1">
      <c r="C15" s="992" t="s">
        <v>321</v>
      </c>
      <c r="D15" s="993"/>
      <c r="E15" s="993"/>
      <c r="F15" s="993"/>
      <c r="G15" s="994"/>
      <c r="H15" s="992" t="s">
        <v>353</v>
      </c>
      <c r="I15" s="993"/>
      <c r="J15" s="993"/>
      <c r="K15" s="993"/>
      <c r="L15" s="993"/>
      <c r="M15" s="993"/>
      <c r="N15" s="993"/>
      <c r="O15" s="993"/>
      <c r="P15" s="993"/>
      <c r="Q15" s="993"/>
      <c r="R15" s="993"/>
      <c r="S15" s="993"/>
      <c r="T15" s="993"/>
      <c r="U15" s="993"/>
      <c r="V15" s="994"/>
      <c r="W15" s="983"/>
      <c r="X15" s="984"/>
      <c r="Y15" s="984"/>
      <c r="Z15" s="985"/>
    </row>
    <row r="16" spans="1:26" ht="20.100000000000001" customHeight="1">
      <c r="C16" s="995"/>
      <c r="D16" s="996"/>
      <c r="E16" s="996"/>
      <c r="F16" s="996"/>
      <c r="G16" s="997"/>
      <c r="H16" s="998"/>
      <c r="I16" s="999"/>
      <c r="J16" s="999"/>
      <c r="K16" s="999"/>
      <c r="L16" s="999"/>
      <c r="M16" s="999"/>
      <c r="N16" s="999"/>
      <c r="O16" s="999"/>
      <c r="P16" s="999"/>
      <c r="Q16" s="999"/>
      <c r="R16" s="999"/>
      <c r="S16" s="999"/>
      <c r="T16" s="999"/>
      <c r="U16" s="999"/>
      <c r="V16" s="1000"/>
      <c r="W16" s="986"/>
      <c r="X16" s="987"/>
      <c r="Y16" s="987"/>
      <c r="Z16" s="988"/>
    </row>
    <row r="17" spans="3:26" ht="20.100000000000001" customHeight="1">
      <c r="C17" s="998"/>
      <c r="D17" s="999"/>
      <c r="E17" s="999"/>
      <c r="F17" s="999"/>
      <c r="G17" s="1000"/>
      <c r="H17" s="976" t="s">
        <v>352</v>
      </c>
      <c r="I17" s="977"/>
      <c r="J17" s="977"/>
      <c r="K17" s="977"/>
      <c r="L17" s="977"/>
      <c r="M17" s="977"/>
      <c r="N17" s="977"/>
      <c r="O17" s="977"/>
      <c r="P17" s="977"/>
      <c r="Q17" s="977"/>
      <c r="R17" s="977"/>
      <c r="S17" s="977"/>
      <c r="T17" s="977"/>
      <c r="U17" s="977"/>
      <c r="V17" s="977"/>
      <c r="W17" s="989"/>
      <c r="X17" s="990"/>
      <c r="Y17" s="990"/>
      <c r="Z17" s="991"/>
    </row>
    <row r="18" spans="3:26" ht="20.100000000000001" customHeight="1">
      <c r="C18" s="980" t="s">
        <v>317</v>
      </c>
      <c r="D18" s="861"/>
      <c r="E18" s="861"/>
      <c r="F18" s="861"/>
      <c r="G18" s="862"/>
      <c r="H18" s="976" t="s">
        <v>349</v>
      </c>
      <c r="I18" s="977"/>
      <c r="J18" s="977"/>
      <c r="K18" s="977"/>
      <c r="L18" s="977"/>
      <c r="M18" s="977"/>
      <c r="N18" s="977"/>
      <c r="O18" s="977"/>
      <c r="P18" s="977"/>
      <c r="Q18" s="977"/>
      <c r="R18" s="977"/>
      <c r="S18" s="977"/>
      <c r="T18" s="977"/>
      <c r="U18" s="977"/>
      <c r="V18" s="977"/>
      <c r="W18" s="871" t="s">
        <v>319</v>
      </c>
      <c r="X18" s="872"/>
      <c r="Y18" s="872"/>
      <c r="Z18" s="873"/>
    </row>
    <row r="19" spans="3:26" ht="20.100000000000001" customHeight="1">
      <c r="C19" s="980" t="s">
        <v>318</v>
      </c>
      <c r="D19" s="861"/>
      <c r="E19" s="861"/>
      <c r="F19" s="861"/>
      <c r="G19" s="862"/>
      <c r="H19" s="976" t="s">
        <v>350</v>
      </c>
      <c r="I19" s="977"/>
      <c r="J19" s="977"/>
      <c r="K19" s="977"/>
      <c r="L19" s="977"/>
      <c r="M19" s="977"/>
      <c r="N19" s="977"/>
      <c r="O19" s="977"/>
      <c r="P19" s="977"/>
      <c r="Q19" s="977"/>
      <c r="R19" s="977"/>
      <c r="S19" s="977"/>
      <c r="T19" s="977"/>
      <c r="U19" s="977"/>
      <c r="V19" s="977"/>
      <c r="W19" s="871" t="s">
        <v>319</v>
      </c>
      <c r="X19" s="872"/>
      <c r="Y19" s="872"/>
      <c r="Z19" s="873"/>
    </row>
    <row r="22" spans="3:26">
      <c r="N22" s="4" t="s">
        <v>351</v>
      </c>
    </row>
  </sheetData>
  <sheetProtection algorithmName="SHA-512" hashValue="kNBtZQmUqgnM+uAxvKKOcwOkxwdc0iHvfGiXMhEZGy7u7T8sxJiVZecrW4sLNkiksDnz2oe+CMJ+/QtXz4GJfA==" saltValue="fDZoV1hhVAe/VEQotn2hFA==" spinCount="100000" sheet="1" objects="1" scenarios="1"/>
  <mergeCells count="16">
    <mergeCell ref="C19:G19"/>
    <mergeCell ref="H19:V19"/>
    <mergeCell ref="W18:Z18"/>
    <mergeCell ref="W19:Z19"/>
    <mergeCell ref="W14:Z14"/>
    <mergeCell ref="W15:Z17"/>
    <mergeCell ref="C15:G17"/>
    <mergeCell ref="H15:V16"/>
    <mergeCell ref="S4:V4"/>
    <mergeCell ref="H14:V14"/>
    <mergeCell ref="C14:G14"/>
    <mergeCell ref="H18:V18"/>
    <mergeCell ref="S6:V6"/>
    <mergeCell ref="S10:V10"/>
    <mergeCell ref="C18:G18"/>
    <mergeCell ref="H17:V17"/>
  </mergeCells>
  <phoneticPr fontId="4"/>
  <dataValidations count="7">
    <dataValidation type="list" operator="equal" allowBlank="1" showErrorMessage="1" errorTitle="入力規則違反" error="リストから選択してください" sqref="Q983044:T983044 JW983044:JZ983044 TS983044:TV983044 ADO983044:ADR983044 ANK983044:ANN983044 AXG983044:AXJ983044 BHC983044:BHF983044 BQY983044:BRB983044 CAU983044:CAX983044 CKQ983044:CKT983044 CUM983044:CUP983044 DEI983044:DEL983044 DOE983044:DOH983044 DYA983044:DYD983044 EHW983044:EHZ983044 ERS983044:ERV983044 FBO983044:FBR983044 FLK983044:FLN983044 FVG983044:FVJ983044 GFC983044:GFF983044 GOY983044:GPB983044 GYU983044:GYX983044 HIQ983044:HIT983044 HSM983044:HSP983044 ICI983044:ICL983044 IME983044:IMH983044 IWA983044:IWD983044 JFW983044:JFZ983044 JPS983044:JPV983044 JZO983044:JZR983044 KJK983044:KJN983044 KTG983044:KTJ983044 LDC983044:LDF983044 LMY983044:LNB983044 LWU983044:LWX983044 MGQ983044:MGT983044 MQM983044:MQP983044 NAI983044:NAL983044 NKE983044:NKH983044 NUA983044:NUD983044 ODW983044:ODZ983044 ONS983044:ONV983044 OXO983044:OXR983044 PHK983044:PHN983044 PRG983044:PRJ983044 QBC983044:QBF983044 QKY983044:QLB983044 QUU983044:QUX983044 REQ983044:RET983044 ROM983044:ROP983044 RYI983044:RYL983044 SIE983044:SIH983044 SSA983044:SSD983044 TBW983044:TBZ983044 TLS983044:TLV983044 TVO983044:TVR983044 UFK983044:UFN983044 UPG983044:UPJ983044 UZC983044:UZF983044 VIY983044:VJB983044 VSU983044:VSX983044 WCQ983044:WCT983044 WMM983044:WMP983044 WWI983044:WWL983044 M65529:O65529 JS65529:JU65529 TO65529:TQ65529 ADK65529:ADM65529 ANG65529:ANI65529 AXC65529:AXE65529 BGY65529:BHA65529 BQU65529:BQW65529 CAQ65529:CAS65529 CKM65529:CKO65529 CUI65529:CUK65529 DEE65529:DEG65529 DOA65529:DOC65529 DXW65529:DXY65529 EHS65529:EHU65529 ERO65529:ERQ65529 FBK65529:FBM65529 FLG65529:FLI65529 FVC65529:FVE65529 GEY65529:GFA65529 GOU65529:GOW65529 GYQ65529:GYS65529 HIM65529:HIO65529 HSI65529:HSK65529 ICE65529:ICG65529 IMA65529:IMC65529 IVW65529:IVY65529 JFS65529:JFU65529 JPO65529:JPQ65529 JZK65529:JZM65529 KJG65529:KJI65529 KTC65529:KTE65529 LCY65529:LDA65529 LMU65529:LMW65529 LWQ65529:LWS65529 MGM65529:MGO65529 MQI65529:MQK65529 NAE65529:NAG65529 NKA65529:NKC65529 NTW65529:NTY65529 ODS65529:ODU65529 ONO65529:ONQ65529 OXK65529:OXM65529 PHG65529:PHI65529 PRC65529:PRE65529 QAY65529:QBA65529 QKU65529:QKW65529 QUQ65529:QUS65529 REM65529:REO65529 ROI65529:ROK65529 RYE65529:RYG65529 SIA65529:SIC65529 SRW65529:SRY65529 TBS65529:TBU65529 TLO65529:TLQ65529 TVK65529:TVM65529 UFG65529:UFI65529 UPC65529:UPE65529 UYY65529:UZA65529 VIU65529:VIW65529 VSQ65529:VSS65529 WCM65529:WCO65529 WMI65529:WMK65529 WWE65529:WWG65529 M131065:O131065 JS131065:JU131065 TO131065:TQ131065 ADK131065:ADM131065 ANG131065:ANI131065 AXC131065:AXE131065 BGY131065:BHA131065 BQU131065:BQW131065 CAQ131065:CAS131065 CKM131065:CKO131065 CUI131065:CUK131065 DEE131065:DEG131065 DOA131065:DOC131065 DXW131065:DXY131065 EHS131065:EHU131065 ERO131065:ERQ131065 FBK131065:FBM131065 FLG131065:FLI131065 FVC131065:FVE131065 GEY131065:GFA131065 GOU131065:GOW131065 GYQ131065:GYS131065 HIM131065:HIO131065 HSI131065:HSK131065 ICE131065:ICG131065 IMA131065:IMC131065 IVW131065:IVY131065 JFS131065:JFU131065 JPO131065:JPQ131065 JZK131065:JZM131065 KJG131065:KJI131065 KTC131065:KTE131065 LCY131065:LDA131065 LMU131065:LMW131065 LWQ131065:LWS131065 MGM131065:MGO131065 MQI131065:MQK131065 NAE131065:NAG131065 NKA131065:NKC131065 NTW131065:NTY131065 ODS131065:ODU131065 ONO131065:ONQ131065 OXK131065:OXM131065 PHG131065:PHI131065 PRC131065:PRE131065 QAY131065:QBA131065 QKU131065:QKW131065 QUQ131065:QUS131065 REM131065:REO131065 ROI131065:ROK131065 RYE131065:RYG131065 SIA131065:SIC131065 SRW131065:SRY131065 TBS131065:TBU131065 TLO131065:TLQ131065 TVK131065:TVM131065 UFG131065:UFI131065 UPC131065:UPE131065 UYY131065:UZA131065 VIU131065:VIW131065 VSQ131065:VSS131065 WCM131065:WCO131065 WMI131065:WMK131065 WWE131065:WWG131065 M196601:O196601 JS196601:JU196601 TO196601:TQ196601 ADK196601:ADM196601 ANG196601:ANI196601 AXC196601:AXE196601 BGY196601:BHA196601 BQU196601:BQW196601 CAQ196601:CAS196601 CKM196601:CKO196601 CUI196601:CUK196601 DEE196601:DEG196601 DOA196601:DOC196601 DXW196601:DXY196601 EHS196601:EHU196601 ERO196601:ERQ196601 FBK196601:FBM196601 FLG196601:FLI196601 FVC196601:FVE196601 GEY196601:GFA196601 GOU196601:GOW196601 GYQ196601:GYS196601 HIM196601:HIO196601 HSI196601:HSK196601 ICE196601:ICG196601 IMA196601:IMC196601 IVW196601:IVY196601 JFS196601:JFU196601 JPO196601:JPQ196601 JZK196601:JZM196601 KJG196601:KJI196601 KTC196601:KTE196601 LCY196601:LDA196601 LMU196601:LMW196601 LWQ196601:LWS196601 MGM196601:MGO196601 MQI196601:MQK196601 NAE196601:NAG196601 NKA196601:NKC196601 NTW196601:NTY196601 ODS196601:ODU196601 ONO196601:ONQ196601 OXK196601:OXM196601 PHG196601:PHI196601 PRC196601:PRE196601 QAY196601:QBA196601 QKU196601:QKW196601 QUQ196601:QUS196601 REM196601:REO196601 ROI196601:ROK196601 RYE196601:RYG196601 SIA196601:SIC196601 SRW196601:SRY196601 TBS196601:TBU196601 TLO196601:TLQ196601 TVK196601:TVM196601 UFG196601:UFI196601 UPC196601:UPE196601 UYY196601:UZA196601 VIU196601:VIW196601 VSQ196601:VSS196601 WCM196601:WCO196601 WMI196601:WMK196601 WWE196601:WWG196601 M262137:O262137 JS262137:JU262137 TO262137:TQ262137 ADK262137:ADM262137 ANG262137:ANI262137 AXC262137:AXE262137 BGY262137:BHA262137 BQU262137:BQW262137 CAQ262137:CAS262137 CKM262137:CKO262137 CUI262137:CUK262137 DEE262137:DEG262137 DOA262137:DOC262137 DXW262137:DXY262137 EHS262137:EHU262137 ERO262137:ERQ262137 FBK262137:FBM262137 FLG262137:FLI262137 FVC262137:FVE262137 GEY262137:GFA262137 GOU262137:GOW262137 GYQ262137:GYS262137 HIM262137:HIO262137 HSI262137:HSK262137 ICE262137:ICG262137 IMA262137:IMC262137 IVW262137:IVY262137 JFS262137:JFU262137 JPO262137:JPQ262137 JZK262137:JZM262137 KJG262137:KJI262137 KTC262137:KTE262137 LCY262137:LDA262137 LMU262137:LMW262137 LWQ262137:LWS262137 MGM262137:MGO262137 MQI262137:MQK262137 NAE262137:NAG262137 NKA262137:NKC262137 NTW262137:NTY262137 ODS262137:ODU262137 ONO262137:ONQ262137 OXK262137:OXM262137 PHG262137:PHI262137 PRC262137:PRE262137 QAY262137:QBA262137 QKU262137:QKW262137 QUQ262137:QUS262137 REM262137:REO262137 ROI262137:ROK262137 RYE262137:RYG262137 SIA262137:SIC262137 SRW262137:SRY262137 TBS262137:TBU262137 TLO262137:TLQ262137 TVK262137:TVM262137 UFG262137:UFI262137 UPC262137:UPE262137 UYY262137:UZA262137 VIU262137:VIW262137 VSQ262137:VSS262137 WCM262137:WCO262137 WMI262137:WMK262137 WWE262137:WWG262137 M327673:O327673 JS327673:JU327673 TO327673:TQ327673 ADK327673:ADM327673 ANG327673:ANI327673 AXC327673:AXE327673 BGY327673:BHA327673 BQU327673:BQW327673 CAQ327673:CAS327673 CKM327673:CKO327673 CUI327673:CUK327673 DEE327673:DEG327673 DOA327673:DOC327673 DXW327673:DXY327673 EHS327673:EHU327673 ERO327673:ERQ327673 FBK327673:FBM327673 FLG327673:FLI327673 FVC327673:FVE327673 GEY327673:GFA327673 GOU327673:GOW327673 GYQ327673:GYS327673 HIM327673:HIO327673 HSI327673:HSK327673 ICE327673:ICG327673 IMA327673:IMC327673 IVW327673:IVY327673 JFS327673:JFU327673 JPO327673:JPQ327673 JZK327673:JZM327673 KJG327673:KJI327673 KTC327673:KTE327673 LCY327673:LDA327673 LMU327673:LMW327673 LWQ327673:LWS327673 MGM327673:MGO327673 MQI327673:MQK327673 NAE327673:NAG327673 NKA327673:NKC327673 NTW327673:NTY327673 ODS327673:ODU327673 ONO327673:ONQ327673 OXK327673:OXM327673 PHG327673:PHI327673 PRC327673:PRE327673 QAY327673:QBA327673 QKU327673:QKW327673 QUQ327673:QUS327673 REM327673:REO327673 ROI327673:ROK327673 RYE327673:RYG327673 SIA327673:SIC327673 SRW327673:SRY327673 TBS327673:TBU327673 TLO327673:TLQ327673 TVK327673:TVM327673 UFG327673:UFI327673 UPC327673:UPE327673 UYY327673:UZA327673 VIU327673:VIW327673 VSQ327673:VSS327673 WCM327673:WCO327673 WMI327673:WMK327673 WWE327673:WWG327673 M393209:O393209 JS393209:JU393209 TO393209:TQ393209 ADK393209:ADM393209 ANG393209:ANI393209 AXC393209:AXE393209 BGY393209:BHA393209 BQU393209:BQW393209 CAQ393209:CAS393209 CKM393209:CKO393209 CUI393209:CUK393209 DEE393209:DEG393209 DOA393209:DOC393209 DXW393209:DXY393209 EHS393209:EHU393209 ERO393209:ERQ393209 FBK393209:FBM393209 FLG393209:FLI393209 FVC393209:FVE393209 GEY393209:GFA393209 GOU393209:GOW393209 GYQ393209:GYS393209 HIM393209:HIO393209 HSI393209:HSK393209 ICE393209:ICG393209 IMA393209:IMC393209 IVW393209:IVY393209 JFS393209:JFU393209 JPO393209:JPQ393209 JZK393209:JZM393209 KJG393209:KJI393209 KTC393209:KTE393209 LCY393209:LDA393209 LMU393209:LMW393209 LWQ393209:LWS393209 MGM393209:MGO393209 MQI393209:MQK393209 NAE393209:NAG393209 NKA393209:NKC393209 NTW393209:NTY393209 ODS393209:ODU393209 ONO393209:ONQ393209 OXK393209:OXM393209 PHG393209:PHI393209 PRC393209:PRE393209 QAY393209:QBA393209 QKU393209:QKW393209 QUQ393209:QUS393209 REM393209:REO393209 ROI393209:ROK393209 RYE393209:RYG393209 SIA393209:SIC393209 SRW393209:SRY393209 TBS393209:TBU393209 TLO393209:TLQ393209 TVK393209:TVM393209 UFG393209:UFI393209 UPC393209:UPE393209 UYY393209:UZA393209 VIU393209:VIW393209 VSQ393209:VSS393209 WCM393209:WCO393209 WMI393209:WMK393209 WWE393209:WWG393209 M458745:O458745 JS458745:JU458745 TO458745:TQ458745 ADK458745:ADM458745 ANG458745:ANI458745 AXC458745:AXE458745 BGY458745:BHA458745 BQU458745:BQW458745 CAQ458745:CAS458745 CKM458745:CKO458745 CUI458745:CUK458745 DEE458745:DEG458745 DOA458745:DOC458745 DXW458745:DXY458745 EHS458745:EHU458745 ERO458745:ERQ458745 FBK458745:FBM458745 FLG458745:FLI458745 FVC458745:FVE458745 GEY458745:GFA458745 GOU458745:GOW458745 GYQ458745:GYS458745 HIM458745:HIO458745 HSI458745:HSK458745 ICE458745:ICG458745 IMA458745:IMC458745 IVW458745:IVY458745 JFS458745:JFU458745 JPO458745:JPQ458745 JZK458745:JZM458745 KJG458745:KJI458745 KTC458745:KTE458745 LCY458745:LDA458745 LMU458745:LMW458745 LWQ458745:LWS458745 MGM458745:MGO458745 MQI458745:MQK458745 NAE458745:NAG458745 NKA458745:NKC458745 NTW458745:NTY458745 ODS458745:ODU458745 ONO458745:ONQ458745 OXK458745:OXM458745 PHG458745:PHI458745 PRC458745:PRE458745 QAY458745:QBA458745 QKU458745:QKW458745 QUQ458745:QUS458745 REM458745:REO458745 ROI458745:ROK458745 RYE458745:RYG458745 SIA458745:SIC458745 SRW458745:SRY458745 TBS458745:TBU458745 TLO458745:TLQ458745 TVK458745:TVM458745 UFG458745:UFI458745 UPC458745:UPE458745 UYY458745:UZA458745 VIU458745:VIW458745 VSQ458745:VSS458745 WCM458745:WCO458745 WMI458745:WMK458745 WWE458745:WWG458745 M524281:O524281 JS524281:JU524281 TO524281:TQ524281 ADK524281:ADM524281 ANG524281:ANI524281 AXC524281:AXE524281 BGY524281:BHA524281 BQU524281:BQW524281 CAQ524281:CAS524281 CKM524281:CKO524281 CUI524281:CUK524281 DEE524281:DEG524281 DOA524281:DOC524281 DXW524281:DXY524281 EHS524281:EHU524281 ERO524281:ERQ524281 FBK524281:FBM524281 FLG524281:FLI524281 FVC524281:FVE524281 GEY524281:GFA524281 GOU524281:GOW524281 GYQ524281:GYS524281 HIM524281:HIO524281 HSI524281:HSK524281 ICE524281:ICG524281 IMA524281:IMC524281 IVW524281:IVY524281 JFS524281:JFU524281 JPO524281:JPQ524281 JZK524281:JZM524281 KJG524281:KJI524281 KTC524281:KTE524281 LCY524281:LDA524281 LMU524281:LMW524281 LWQ524281:LWS524281 MGM524281:MGO524281 MQI524281:MQK524281 NAE524281:NAG524281 NKA524281:NKC524281 NTW524281:NTY524281 ODS524281:ODU524281 ONO524281:ONQ524281 OXK524281:OXM524281 PHG524281:PHI524281 PRC524281:PRE524281 QAY524281:QBA524281 QKU524281:QKW524281 QUQ524281:QUS524281 REM524281:REO524281 ROI524281:ROK524281 RYE524281:RYG524281 SIA524281:SIC524281 SRW524281:SRY524281 TBS524281:TBU524281 TLO524281:TLQ524281 TVK524281:TVM524281 UFG524281:UFI524281 UPC524281:UPE524281 UYY524281:UZA524281 VIU524281:VIW524281 VSQ524281:VSS524281 WCM524281:WCO524281 WMI524281:WMK524281 WWE524281:WWG524281 M589817:O589817 JS589817:JU589817 TO589817:TQ589817 ADK589817:ADM589817 ANG589817:ANI589817 AXC589817:AXE589817 BGY589817:BHA589817 BQU589817:BQW589817 CAQ589817:CAS589817 CKM589817:CKO589817 CUI589817:CUK589817 DEE589817:DEG589817 DOA589817:DOC589817 DXW589817:DXY589817 EHS589817:EHU589817 ERO589817:ERQ589817 FBK589817:FBM589817 FLG589817:FLI589817 FVC589817:FVE589817 GEY589817:GFA589817 GOU589817:GOW589817 GYQ589817:GYS589817 HIM589817:HIO589817 HSI589817:HSK589817 ICE589817:ICG589817 IMA589817:IMC589817 IVW589817:IVY589817 JFS589817:JFU589817 JPO589817:JPQ589817 JZK589817:JZM589817 KJG589817:KJI589817 KTC589817:KTE589817 LCY589817:LDA589817 LMU589817:LMW589817 LWQ589817:LWS589817 MGM589817:MGO589817 MQI589817:MQK589817 NAE589817:NAG589817 NKA589817:NKC589817 NTW589817:NTY589817 ODS589817:ODU589817 ONO589817:ONQ589817 OXK589817:OXM589817 PHG589817:PHI589817 PRC589817:PRE589817 QAY589817:QBA589817 QKU589817:QKW589817 QUQ589817:QUS589817 REM589817:REO589817 ROI589817:ROK589817 RYE589817:RYG589817 SIA589817:SIC589817 SRW589817:SRY589817 TBS589817:TBU589817 TLO589817:TLQ589817 TVK589817:TVM589817 UFG589817:UFI589817 UPC589817:UPE589817 UYY589817:UZA589817 VIU589817:VIW589817 VSQ589817:VSS589817 WCM589817:WCO589817 WMI589817:WMK589817 WWE589817:WWG589817 M655353:O655353 JS655353:JU655353 TO655353:TQ655353 ADK655353:ADM655353 ANG655353:ANI655353 AXC655353:AXE655353 BGY655353:BHA655353 BQU655353:BQW655353 CAQ655353:CAS655353 CKM655353:CKO655353 CUI655353:CUK655353 DEE655353:DEG655353 DOA655353:DOC655353 DXW655353:DXY655353 EHS655353:EHU655353 ERO655353:ERQ655353 FBK655353:FBM655353 FLG655353:FLI655353 FVC655353:FVE655353 GEY655353:GFA655353 GOU655353:GOW655353 GYQ655353:GYS655353 HIM655353:HIO655353 HSI655353:HSK655353 ICE655353:ICG655353 IMA655353:IMC655353 IVW655353:IVY655353 JFS655353:JFU655353 JPO655353:JPQ655353 JZK655353:JZM655353 KJG655353:KJI655353 KTC655353:KTE655353 LCY655353:LDA655353 LMU655353:LMW655353 LWQ655353:LWS655353 MGM655353:MGO655353 MQI655353:MQK655353 NAE655353:NAG655353 NKA655353:NKC655353 NTW655353:NTY655353 ODS655353:ODU655353 ONO655353:ONQ655353 OXK655353:OXM655353 PHG655353:PHI655353 PRC655353:PRE655353 QAY655353:QBA655353 QKU655353:QKW655353 QUQ655353:QUS655353 REM655353:REO655353 ROI655353:ROK655353 RYE655353:RYG655353 SIA655353:SIC655353 SRW655353:SRY655353 TBS655353:TBU655353 TLO655353:TLQ655353 TVK655353:TVM655353 UFG655353:UFI655353 UPC655353:UPE655353 UYY655353:UZA655353 VIU655353:VIW655353 VSQ655353:VSS655353 WCM655353:WCO655353 WMI655353:WMK655353 WWE655353:WWG655353 M720889:O720889 JS720889:JU720889 TO720889:TQ720889 ADK720889:ADM720889 ANG720889:ANI720889 AXC720889:AXE720889 BGY720889:BHA720889 BQU720889:BQW720889 CAQ720889:CAS720889 CKM720889:CKO720889 CUI720889:CUK720889 DEE720889:DEG720889 DOA720889:DOC720889 DXW720889:DXY720889 EHS720889:EHU720889 ERO720889:ERQ720889 FBK720889:FBM720889 FLG720889:FLI720889 FVC720889:FVE720889 GEY720889:GFA720889 GOU720889:GOW720889 GYQ720889:GYS720889 HIM720889:HIO720889 HSI720889:HSK720889 ICE720889:ICG720889 IMA720889:IMC720889 IVW720889:IVY720889 JFS720889:JFU720889 JPO720889:JPQ720889 JZK720889:JZM720889 KJG720889:KJI720889 KTC720889:KTE720889 LCY720889:LDA720889 LMU720889:LMW720889 LWQ720889:LWS720889 MGM720889:MGO720889 MQI720889:MQK720889 NAE720889:NAG720889 NKA720889:NKC720889 NTW720889:NTY720889 ODS720889:ODU720889 ONO720889:ONQ720889 OXK720889:OXM720889 PHG720889:PHI720889 PRC720889:PRE720889 QAY720889:QBA720889 QKU720889:QKW720889 QUQ720889:QUS720889 REM720889:REO720889 ROI720889:ROK720889 RYE720889:RYG720889 SIA720889:SIC720889 SRW720889:SRY720889 TBS720889:TBU720889 TLO720889:TLQ720889 TVK720889:TVM720889 UFG720889:UFI720889 UPC720889:UPE720889 UYY720889:UZA720889 VIU720889:VIW720889 VSQ720889:VSS720889 WCM720889:WCO720889 WMI720889:WMK720889 WWE720889:WWG720889 M786425:O786425 JS786425:JU786425 TO786425:TQ786425 ADK786425:ADM786425 ANG786425:ANI786425 AXC786425:AXE786425 BGY786425:BHA786425 BQU786425:BQW786425 CAQ786425:CAS786425 CKM786425:CKO786425 CUI786425:CUK786425 DEE786425:DEG786425 DOA786425:DOC786425 DXW786425:DXY786425 EHS786425:EHU786425 ERO786425:ERQ786425 FBK786425:FBM786425 FLG786425:FLI786425 FVC786425:FVE786425 GEY786425:GFA786425 GOU786425:GOW786425 GYQ786425:GYS786425 HIM786425:HIO786425 HSI786425:HSK786425 ICE786425:ICG786425 IMA786425:IMC786425 IVW786425:IVY786425 JFS786425:JFU786425 JPO786425:JPQ786425 JZK786425:JZM786425 KJG786425:KJI786425 KTC786425:KTE786425 LCY786425:LDA786425 LMU786425:LMW786425 LWQ786425:LWS786425 MGM786425:MGO786425 MQI786425:MQK786425 NAE786425:NAG786425 NKA786425:NKC786425 NTW786425:NTY786425 ODS786425:ODU786425 ONO786425:ONQ786425 OXK786425:OXM786425 PHG786425:PHI786425 PRC786425:PRE786425 QAY786425:QBA786425 QKU786425:QKW786425 QUQ786425:QUS786425 REM786425:REO786425 ROI786425:ROK786425 RYE786425:RYG786425 SIA786425:SIC786425 SRW786425:SRY786425 TBS786425:TBU786425 TLO786425:TLQ786425 TVK786425:TVM786425 UFG786425:UFI786425 UPC786425:UPE786425 UYY786425:UZA786425 VIU786425:VIW786425 VSQ786425:VSS786425 WCM786425:WCO786425 WMI786425:WMK786425 WWE786425:WWG786425 M851961:O851961 JS851961:JU851961 TO851961:TQ851961 ADK851961:ADM851961 ANG851961:ANI851961 AXC851961:AXE851961 BGY851961:BHA851961 BQU851961:BQW851961 CAQ851961:CAS851961 CKM851961:CKO851961 CUI851961:CUK851961 DEE851961:DEG851961 DOA851961:DOC851961 DXW851961:DXY851961 EHS851961:EHU851961 ERO851961:ERQ851961 FBK851961:FBM851961 FLG851961:FLI851961 FVC851961:FVE851961 GEY851961:GFA851961 GOU851961:GOW851961 GYQ851961:GYS851961 HIM851961:HIO851961 HSI851961:HSK851961 ICE851961:ICG851961 IMA851961:IMC851961 IVW851961:IVY851961 JFS851961:JFU851961 JPO851961:JPQ851961 JZK851961:JZM851961 KJG851961:KJI851961 KTC851961:KTE851961 LCY851961:LDA851961 LMU851961:LMW851961 LWQ851961:LWS851961 MGM851961:MGO851961 MQI851961:MQK851961 NAE851961:NAG851961 NKA851961:NKC851961 NTW851961:NTY851961 ODS851961:ODU851961 ONO851961:ONQ851961 OXK851961:OXM851961 PHG851961:PHI851961 PRC851961:PRE851961 QAY851961:QBA851961 QKU851961:QKW851961 QUQ851961:QUS851961 REM851961:REO851961 ROI851961:ROK851961 RYE851961:RYG851961 SIA851961:SIC851961 SRW851961:SRY851961 TBS851961:TBU851961 TLO851961:TLQ851961 TVK851961:TVM851961 UFG851961:UFI851961 UPC851961:UPE851961 UYY851961:UZA851961 VIU851961:VIW851961 VSQ851961:VSS851961 WCM851961:WCO851961 WMI851961:WMK851961 WWE851961:WWG851961 M917497:O917497 JS917497:JU917497 TO917497:TQ917497 ADK917497:ADM917497 ANG917497:ANI917497 AXC917497:AXE917497 BGY917497:BHA917497 BQU917497:BQW917497 CAQ917497:CAS917497 CKM917497:CKO917497 CUI917497:CUK917497 DEE917497:DEG917497 DOA917497:DOC917497 DXW917497:DXY917497 EHS917497:EHU917497 ERO917497:ERQ917497 FBK917497:FBM917497 FLG917497:FLI917497 FVC917497:FVE917497 GEY917497:GFA917497 GOU917497:GOW917497 GYQ917497:GYS917497 HIM917497:HIO917497 HSI917497:HSK917497 ICE917497:ICG917497 IMA917497:IMC917497 IVW917497:IVY917497 JFS917497:JFU917497 JPO917497:JPQ917497 JZK917497:JZM917497 KJG917497:KJI917497 KTC917497:KTE917497 LCY917497:LDA917497 LMU917497:LMW917497 LWQ917497:LWS917497 MGM917497:MGO917497 MQI917497:MQK917497 NAE917497:NAG917497 NKA917497:NKC917497 NTW917497:NTY917497 ODS917497:ODU917497 ONO917497:ONQ917497 OXK917497:OXM917497 PHG917497:PHI917497 PRC917497:PRE917497 QAY917497:QBA917497 QKU917497:QKW917497 QUQ917497:QUS917497 REM917497:REO917497 ROI917497:ROK917497 RYE917497:RYG917497 SIA917497:SIC917497 SRW917497:SRY917497 TBS917497:TBU917497 TLO917497:TLQ917497 TVK917497:TVM917497 UFG917497:UFI917497 UPC917497:UPE917497 UYY917497:UZA917497 VIU917497:VIW917497 VSQ917497:VSS917497 WCM917497:WCO917497 WMI917497:WMK917497 WWE917497:WWG917497 M983033:O983033 JS983033:JU983033 TO983033:TQ983033 ADK983033:ADM983033 ANG983033:ANI983033 AXC983033:AXE983033 BGY983033:BHA983033 BQU983033:BQW983033 CAQ983033:CAS983033 CKM983033:CKO983033 CUI983033:CUK983033 DEE983033:DEG983033 DOA983033:DOC983033 DXW983033:DXY983033 EHS983033:EHU983033 ERO983033:ERQ983033 FBK983033:FBM983033 FLG983033:FLI983033 FVC983033:FVE983033 GEY983033:GFA983033 GOU983033:GOW983033 GYQ983033:GYS983033 HIM983033:HIO983033 HSI983033:HSK983033 ICE983033:ICG983033 IMA983033:IMC983033 IVW983033:IVY983033 JFS983033:JFU983033 JPO983033:JPQ983033 JZK983033:JZM983033 KJG983033:KJI983033 KTC983033:KTE983033 LCY983033:LDA983033 LMU983033:LMW983033 LWQ983033:LWS983033 MGM983033:MGO983033 MQI983033:MQK983033 NAE983033:NAG983033 NKA983033:NKC983033 NTW983033:NTY983033 ODS983033:ODU983033 ONO983033:ONQ983033 OXK983033:OXM983033 PHG983033:PHI983033 PRC983033:PRE983033 QAY983033:QBA983033 QKU983033:QKW983033 QUQ983033:QUS983033 REM983033:REO983033 ROI983033:ROK983033 RYE983033:RYG983033 SIA983033:SIC983033 SRW983033:SRY983033 TBS983033:TBU983033 TLO983033:TLQ983033 TVK983033:TVM983033 UFG983033:UFI983033 UPC983033:UPE983033 UYY983033:UZA983033 VIU983033:VIW983033 VSQ983033:VSS983033 WCM983033:WCO983033 WMI983033:WMK983033 WWE983033:WWG983033 M65533:O65533 JS65533:JU65533 TO65533:TQ65533 ADK65533:ADM65533 ANG65533:ANI65533 AXC65533:AXE65533 BGY65533:BHA65533 BQU65533:BQW65533 CAQ65533:CAS65533 CKM65533:CKO65533 CUI65533:CUK65533 DEE65533:DEG65533 DOA65533:DOC65533 DXW65533:DXY65533 EHS65533:EHU65533 ERO65533:ERQ65533 FBK65533:FBM65533 FLG65533:FLI65533 FVC65533:FVE65533 GEY65533:GFA65533 GOU65533:GOW65533 GYQ65533:GYS65533 HIM65533:HIO65533 HSI65533:HSK65533 ICE65533:ICG65533 IMA65533:IMC65533 IVW65533:IVY65533 JFS65533:JFU65533 JPO65533:JPQ65533 JZK65533:JZM65533 KJG65533:KJI65533 KTC65533:KTE65533 LCY65533:LDA65533 LMU65533:LMW65533 LWQ65533:LWS65533 MGM65533:MGO65533 MQI65533:MQK65533 NAE65533:NAG65533 NKA65533:NKC65533 NTW65533:NTY65533 ODS65533:ODU65533 ONO65533:ONQ65533 OXK65533:OXM65533 PHG65533:PHI65533 PRC65533:PRE65533 QAY65533:QBA65533 QKU65533:QKW65533 QUQ65533:QUS65533 REM65533:REO65533 ROI65533:ROK65533 RYE65533:RYG65533 SIA65533:SIC65533 SRW65533:SRY65533 TBS65533:TBU65533 TLO65533:TLQ65533 TVK65533:TVM65533 UFG65533:UFI65533 UPC65533:UPE65533 UYY65533:UZA65533 VIU65533:VIW65533 VSQ65533:VSS65533 WCM65533:WCO65533 WMI65533:WMK65533 WWE65533:WWG65533 M131069:O131069 JS131069:JU131069 TO131069:TQ131069 ADK131069:ADM131069 ANG131069:ANI131069 AXC131069:AXE131069 BGY131069:BHA131069 BQU131069:BQW131069 CAQ131069:CAS131069 CKM131069:CKO131069 CUI131069:CUK131069 DEE131069:DEG131069 DOA131069:DOC131069 DXW131069:DXY131069 EHS131069:EHU131069 ERO131069:ERQ131069 FBK131069:FBM131069 FLG131069:FLI131069 FVC131069:FVE131069 GEY131069:GFA131069 GOU131069:GOW131069 GYQ131069:GYS131069 HIM131069:HIO131069 HSI131069:HSK131069 ICE131069:ICG131069 IMA131069:IMC131069 IVW131069:IVY131069 JFS131069:JFU131069 JPO131069:JPQ131069 JZK131069:JZM131069 KJG131069:KJI131069 KTC131069:KTE131069 LCY131069:LDA131069 LMU131069:LMW131069 LWQ131069:LWS131069 MGM131069:MGO131069 MQI131069:MQK131069 NAE131069:NAG131069 NKA131069:NKC131069 NTW131069:NTY131069 ODS131069:ODU131069 ONO131069:ONQ131069 OXK131069:OXM131069 PHG131069:PHI131069 PRC131069:PRE131069 QAY131069:QBA131069 QKU131069:QKW131069 QUQ131069:QUS131069 REM131069:REO131069 ROI131069:ROK131069 RYE131069:RYG131069 SIA131069:SIC131069 SRW131069:SRY131069 TBS131069:TBU131069 TLO131069:TLQ131069 TVK131069:TVM131069 UFG131069:UFI131069 UPC131069:UPE131069 UYY131069:UZA131069 VIU131069:VIW131069 VSQ131069:VSS131069 WCM131069:WCO131069 WMI131069:WMK131069 WWE131069:WWG131069 M196605:O196605 JS196605:JU196605 TO196605:TQ196605 ADK196605:ADM196605 ANG196605:ANI196605 AXC196605:AXE196605 BGY196605:BHA196605 BQU196605:BQW196605 CAQ196605:CAS196605 CKM196605:CKO196605 CUI196605:CUK196605 DEE196605:DEG196605 DOA196605:DOC196605 DXW196605:DXY196605 EHS196605:EHU196605 ERO196605:ERQ196605 FBK196605:FBM196605 FLG196605:FLI196605 FVC196605:FVE196605 GEY196605:GFA196605 GOU196605:GOW196605 GYQ196605:GYS196605 HIM196605:HIO196605 HSI196605:HSK196605 ICE196605:ICG196605 IMA196605:IMC196605 IVW196605:IVY196605 JFS196605:JFU196605 JPO196605:JPQ196605 JZK196605:JZM196605 KJG196605:KJI196605 KTC196605:KTE196605 LCY196605:LDA196605 LMU196605:LMW196605 LWQ196605:LWS196605 MGM196605:MGO196605 MQI196605:MQK196605 NAE196605:NAG196605 NKA196605:NKC196605 NTW196605:NTY196605 ODS196605:ODU196605 ONO196605:ONQ196605 OXK196605:OXM196605 PHG196605:PHI196605 PRC196605:PRE196605 QAY196605:QBA196605 QKU196605:QKW196605 QUQ196605:QUS196605 REM196605:REO196605 ROI196605:ROK196605 RYE196605:RYG196605 SIA196605:SIC196605 SRW196605:SRY196605 TBS196605:TBU196605 TLO196605:TLQ196605 TVK196605:TVM196605 UFG196605:UFI196605 UPC196605:UPE196605 UYY196605:UZA196605 VIU196605:VIW196605 VSQ196605:VSS196605 WCM196605:WCO196605 WMI196605:WMK196605 WWE196605:WWG196605 M262141:O262141 JS262141:JU262141 TO262141:TQ262141 ADK262141:ADM262141 ANG262141:ANI262141 AXC262141:AXE262141 BGY262141:BHA262141 BQU262141:BQW262141 CAQ262141:CAS262141 CKM262141:CKO262141 CUI262141:CUK262141 DEE262141:DEG262141 DOA262141:DOC262141 DXW262141:DXY262141 EHS262141:EHU262141 ERO262141:ERQ262141 FBK262141:FBM262141 FLG262141:FLI262141 FVC262141:FVE262141 GEY262141:GFA262141 GOU262141:GOW262141 GYQ262141:GYS262141 HIM262141:HIO262141 HSI262141:HSK262141 ICE262141:ICG262141 IMA262141:IMC262141 IVW262141:IVY262141 JFS262141:JFU262141 JPO262141:JPQ262141 JZK262141:JZM262141 KJG262141:KJI262141 KTC262141:KTE262141 LCY262141:LDA262141 LMU262141:LMW262141 LWQ262141:LWS262141 MGM262141:MGO262141 MQI262141:MQK262141 NAE262141:NAG262141 NKA262141:NKC262141 NTW262141:NTY262141 ODS262141:ODU262141 ONO262141:ONQ262141 OXK262141:OXM262141 PHG262141:PHI262141 PRC262141:PRE262141 QAY262141:QBA262141 QKU262141:QKW262141 QUQ262141:QUS262141 REM262141:REO262141 ROI262141:ROK262141 RYE262141:RYG262141 SIA262141:SIC262141 SRW262141:SRY262141 TBS262141:TBU262141 TLO262141:TLQ262141 TVK262141:TVM262141 UFG262141:UFI262141 UPC262141:UPE262141 UYY262141:UZA262141 VIU262141:VIW262141 VSQ262141:VSS262141 WCM262141:WCO262141 WMI262141:WMK262141 WWE262141:WWG262141 M327677:O327677 JS327677:JU327677 TO327677:TQ327677 ADK327677:ADM327677 ANG327677:ANI327677 AXC327677:AXE327677 BGY327677:BHA327677 BQU327677:BQW327677 CAQ327677:CAS327677 CKM327677:CKO327677 CUI327677:CUK327677 DEE327677:DEG327677 DOA327677:DOC327677 DXW327677:DXY327677 EHS327677:EHU327677 ERO327677:ERQ327677 FBK327677:FBM327677 FLG327677:FLI327677 FVC327677:FVE327677 GEY327677:GFA327677 GOU327677:GOW327677 GYQ327677:GYS327677 HIM327677:HIO327677 HSI327677:HSK327677 ICE327677:ICG327677 IMA327677:IMC327677 IVW327677:IVY327677 JFS327677:JFU327677 JPO327677:JPQ327677 JZK327677:JZM327677 KJG327677:KJI327677 KTC327677:KTE327677 LCY327677:LDA327677 LMU327677:LMW327677 LWQ327677:LWS327677 MGM327677:MGO327677 MQI327677:MQK327677 NAE327677:NAG327677 NKA327677:NKC327677 NTW327677:NTY327677 ODS327677:ODU327677 ONO327677:ONQ327677 OXK327677:OXM327677 PHG327677:PHI327677 PRC327677:PRE327677 QAY327677:QBA327677 QKU327677:QKW327677 QUQ327677:QUS327677 REM327677:REO327677 ROI327677:ROK327677 RYE327677:RYG327677 SIA327677:SIC327677 SRW327677:SRY327677 TBS327677:TBU327677 TLO327677:TLQ327677 TVK327677:TVM327677 UFG327677:UFI327677 UPC327677:UPE327677 UYY327677:UZA327677 VIU327677:VIW327677 VSQ327677:VSS327677 WCM327677:WCO327677 WMI327677:WMK327677 WWE327677:WWG327677 M393213:O393213 JS393213:JU393213 TO393213:TQ393213 ADK393213:ADM393213 ANG393213:ANI393213 AXC393213:AXE393213 BGY393213:BHA393213 BQU393213:BQW393213 CAQ393213:CAS393213 CKM393213:CKO393213 CUI393213:CUK393213 DEE393213:DEG393213 DOA393213:DOC393213 DXW393213:DXY393213 EHS393213:EHU393213 ERO393213:ERQ393213 FBK393213:FBM393213 FLG393213:FLI393213 FVC393213:FVE393213 GEY393213:GFA393213 GOU393213:GOW393213 GYQ393213:GYS393213 HIM393213:HIO393213 HSI393213:HSK393213 ICE393213:ICG393213 IMA393213:IMC393213 IVW393213:IVY393213 JFS393213:JFU393213 JPO393213:JPQ393213 JZK393213:JZM393213 KJG393213:KJI393213 KTC393213:KTE393213 LCY393213:LDA393213 LMU393213:LMW393213 LWQ393213:LWS393213 MGM393213:MGO393213 MQI393213:MQK393213 NAE393213:NAG393213 NKA393213:NKC393213 NTW393213:NTY393213 ODS393213:ODU393213 ONO393213:ONQ393213 OXK393213:OXM393213 PHG393213:PHI393213 PRC393213:PRE393213 QAY393213:QBA393213 QKU393213:QKW393213 QUQ393213:QUS393213 REM393213:REO393213 ROI393213:ROK393213 RYE393213:RYG393213 SIA393213:SIC393213 SRW393213:SRY393213 TBS393213:TBU393213 TLO393213:TLQ393213 TVK393213:TVM393213 UFG393213:UFI393213 UPC393213:UPE393213 UYY393213:UZA393213 VIU393213:VIW393213 VSQ393213:VSS393213 WCM393213:WCO393213 WMI393213:WMK393213 WWE393213:WWG393213 M458749:O458749 JS458749:JU458749 TO458749:TQ458749 ADK458749:ADM458749 ANG458749:ANI458749 AXC458749:AXE458749 BGY458749:BHA458749 BQU458749:BQW458749 CAQ458749:CAS458749 CKM458749:CKO458749 CUI458749:CUK458749 DEE458749:DEG458749 DOA458749:DOC458749 DXW458749:DXY458749 EHS458749:EHU458749 ERO458749:ERQ458749 FBK458749:FBM458749 FLG458749:FLI458749 FVC458749:FVE458749 GEY458749:GFA458749 GOU458749:GOW458749 GYQ458749:GYS458749 HIM458749:HIO458749 HSI458749:HSK458749 ICE458749:ICG458749 IMA458749:IMC458749 IVW458749:IVY458749 JFS458749:JFU458749 JPO458749:JPQ458749 JZK458749:JZM458749 KJG458749:KJI458749 KTC458749:KTE458749 LCY458749:LDA458749 LMU458749:LMW458749 LWQ458749:LWS458749 MGM458749:MGO458749 MQI458749:MQK458749 NAE458749:NAG458749 NKA458749:NKC458749 NTW458749:NTY458749 ODS458749:ODU458749 ONO458749:ONQ458749 OXK458749:OXM458749 PHG458749:PHI458749 PRC458749:PRE458749 QAY458749:QBA458749 QKU458749:QKW458749 QUQ458749:QUS458749 REM458749:REO458749 ROI458749:ROK458749 RYE458749:RYG458749 SIA458749:SIC458749 SRW458749:SRY458749 TBS458749:TBU458749 TLO458749:TLQ458749 TVK458749:TVM458749 UFG458749:UFI458749 UPC458749:UPE458749 UYY458749:UZA458749 VIU458749:VIW458749 VSQ458749:VSS458749 WCM458749:WCO458749 WMI458749:WMK458749 WWE458749:WWG458749 M524285:O524285 JS524285:JU524285 TO524285:TQ524285 ADK524285:ADM524285 ANG524285:ANI524285 AXC524285:AXE524285 BGY524285:BHA524285 BQU524285:BQW524285 CAQ524285:CAS524285 CKM524285:CKO524285 CUI524285:CUK524285 DEE524285:DEG524285 DOA524285:DOC524285 DXW524285:DXY524285 EHS524285:EHU524285 ERO524285:ERQ524285 FBK524285:FBM524285 FLG524285:FLI524285 FVC524285:FVE524285 GEY524285:GFA524285 GOU524285:GOW524285 GYQ524285:GYS524285 HIM524285:HIO524285 HSI524285:HSK524285 ICE524285:ICG524285 IMA524285:IMC524285 IVW524285:IVY524285 JFS524285:JFU524285 JPO524285:JPQ524285 JZK524285:JZM524285 KJG524285:KJI524285 KTC524285:KTE524285 LCY524285:LDA524285 LMU524285:LMW524285 LWQ524285:LWS524285 MGM524285:MGO524285 MQI524285:MQK524285 NAE524285:NAG524285 NKA524285:NKC524285 NTW524285:NTY524285 ODS524285:ODU524285 ONO524285:ONQ524285 OXK524285:OXM524285 PHG524285:PHI524285 PRC524285:PRE524285 QAY524285:QBA524285 QKU524285:QKW524285 QUQ524285:QUS524285 REM524285:REO524285 ROI524285:ROK524285 RYE524285:RYG524285 SIA524285:SIC524285 SRW524285:SRY524285 TBS524285:TBU524285 TLO524285:TLQ524285 TVK524285:TVM524285 UFG524285:UFI524285 UPC524285:UPE524285 UYY524285:UZA524285 VIU524285:VIW524285 VSQ524285:VSS524285 WCM524285:WCO524285 WMI524285:WMK524285 WWE524285:WWG524285 M589821:O589821 JS589821:JU589821 TO589821:TQ589821 ADK589821:ADM589821 ANG589821:ANI589821 AXC589821:AXE589821 BGY589821:BHA589821 BQU589821:BQW589821 CAQ589821:CAS589821 CKM589821:CKO589821 CUI589821:CUK589821 DEE589821:DEG589821 DOA589821:DOC589821 DXW589821:DXY589821 EHS589821:EHU589821 ERO589821:ERQ589821 FBK589821:FBM589821 FLG589821:FLI589821 FVC589821:FVE589821 GEY589821:GFA589821 GOU589821:GOW589821 GYQ589821:GYS589821 HIM589821:HIO589821 HSI589821:HSK589821 ICE589821:ICG589821 IMA589821:IMC589821 IVW589821:IVY589821 JFS589821:JFU589821 JPO589821:JPQ589821 JZK589821:JZM589821 KJG589821:KJI589821 KTC589821:KTE589821 LCY589821:LDA589821 LMU589821:LMW589821 LWQ589821:LWS589821 MGM589821:MGO589821 MQI589821:MQK589821 NAE589821:NAG589821 NKA589821:NKC589821 NTW589821:NTY589821 ODS589821:ODU589821 ONO589821:ONQ589821 OXK589821:OXM589821 PHG589821:PHI589821 PRC589821:PRE589821 QAY589821:QBA589821 QKU589821:QKW589821 QUQ589821:QUS589821 REM589821:REO589821 ROI589821:ROK589821 RYE589821:RYG589821 SIA589821:SIC589821 SRW589821:SRY589821 TBS589821:TBU589821 TLO589821:TLQ589821 TVK589821:TVM589821 UFG589821:UFI589821 UPC589821:UPE589821 UYY589821:UZA589821 VIU589821:VIW589821 VSQ589821:VSS589821 WCM589821:WCO589821 WMI589821:WMK589821 WWE589821:WWG589821 M655357:O655357 JS655357:JU655357 TO655357:TQ655357 ADK655357:ADM655357 ANG655357:ANI655357 AXC655357:AXE655357 BGY655357:BHA655357 BQU655357:BQW655357 CAQ655357:CAS655357 CKM655357:CKO655357 CUI655357:CUK655357 DEE655357:DEG655357 DOA655357:DOC655357 DXW655357:DXY655357 EHS655357:EHU655357 ERO655357:ERQ655357 FBK655357:FBM655357 FLG655357:FLI655357 FVC655357:FVE655357 GEY655357:GFA655357 GOU655357:GOW655357 GYQ655357:GYS655357 HIM655357:HIO655357 HSI655357:HSK655357 ICE655357:ICG655357 IMA655357:IMC655357 IVW655357:IVY655357 JFS655357:JFU655357 JPO655357:JPQ655357 JZK655357:JZM655357 KJG655357:KJI655357 KTC655357:KTE655357 LCY655357:LDA655357 LMU655357:LMW655357 LWQ655357:LWS655357 MGM655357:MGO655357 MQI655357:MQK655357 NAE655357:NAG655357 NKA655357:NKC655357 NTW655357:NTY655357 ODS655357:ODU655357 ONO655357:ONQ655357 OXK655357:OXM655357 PHG655357:PHI655357 PRC655357:PRE655357 QAY655357:QBA655357 QKU655357:QKW655357 QUQ655357:QUS655357 REM655357:REO655357 ROI655357:ROK655357 RYE655357:RYG655357 SIA655357:SIC655357 SRW655357:SRY655357 TBS655357:TBU655357 TLO655357:TLQ655357 TVK655357:TVM655357 UFG655357:UFI655357 UPC655357:UPE655357 UYY655357:UZA655357 VIU655357:VIW655357 VSQ655357:VSS655357 WCM655357:WCO655357 WMI655357:WMK655357 WWE655357:WWG655357 M720893:O720893 JS720893:JU720893 TO720893:TQ720893 ADK720893:ADM720893 ANG720893:ANI720893 AXC720893:AXE720893 BGY720893:BHA720893 BQU720893:BQW720893 CAQ720893:CAS720893 CKM720893:CKO720893 CUI720893:CUK720893 DEE720893:DEG720893 DOA720893:DOC720893 DXW720893:DXY720893 EHS720893:EHU720893 ERO720893:ERQ720893 FBK720893:FBM720893 FLG720893:FLI720893 FVC720893:FVE720893 GEY720893:GFA720893 GOU720893:GOW720893 GYQ720893:GYS720893 HIM720893:HIO720893 HSI720893:HSK720893 ICE720893:ICG720893 IMA720893:IMC720893 IVW720893:IVY720893 JFS720893:JFU720893 JPO720893:JPQ720893 JZK720893:JZM720893 KJG720893:KJI720893 KTC720893:KTE720893 LCY720893:LDA720893 LMU720893:LMW720893 LWQ720893:LWS720893 MGM720893:MGO720893 MQI720893:MQK720893 NAE720893:NAG720893 NKA720893:NKC720893 NTW720893:NTY720893 ODS720893:ODU720893 ONO720893:ONQ720893 OXK720893:OXM720893 PHG720893:PHI720893 PRC720893:PRE720893 QAY720893:QBA720893 QKU720893:QKW720893 QUQ720893:QUS720893 REM720893:REO720893 ROI720893:ROK720893 RYE720893:RYG720893 SIA720893:SIC720893 SRW720893:SRY720893 TBS720893:TBU720893 TLO720893:TLQ720893 TVK720893:TVM720893 UFG720893:UFI720893 UPC720893:UPE720893 UYY720893:UZA720893 VIU720893:VIW720893 VSQ720893:VSS720893 WCM720893:WCO720893 WMI720893:WMK720893 WWE720893:WWG720893 M786429:O786429 JS786429:JU786429 TO786429:TQ786429 ADK786429:ADM786429 ANG786429:ANI786429 AXC786429:AXE786429 BGY786429:BHA786429 BQU786429:BQW786429 CAQ786429:CAS786429 CKM786429:CKO786429 CUI786429:CUK786429 DEE786429:DEG786429 DOA786429:DOC786429 DXW786429:DXY786429 EHS786429:EHU786429 ERO786429:ERQ786429 FBK786429:FBM786429 FLG786429:FLI786429 FVC786429:FVE786429 GEY786429:GFA786429 GOU786429:GOW786429 GYQ786429:GYS786429 HIM786429:HIO786429 HSI786429:HSK786429 ICE786429:ICG786429 IMA786429:IMC786429 IVW786429:IVY786429 JFS786429:JFU786429 JPO786429:JPQ786429 JZK786429:JZM786429 KJG786429:KJI786429 KTC786429:KTE786429 LCY786429:LDA786429 LMU786429:LMW786429 LWQ786429:LWS786429 MGM786429:MGO786429 MQI786429:MQK786429 NAE786429:NAG786429 NKA786429:NKC786429 NTW786429:NTY786429 ODS786429:ODU786429 ONO786429:ONQ786429 OXK786429:OXM786429 PHG786429:PHI786429 PRC786429:PRE786429 QAY786429:QBA786429 QKU786429:QKW786429 QUQ786429:QUS786429 REM786429:REO786429 ROI786429:ROK786429 RYE786429:RYG786429 SIA786429:SIC786429 SRW786429:SRY786429 TBS786429:TBU786429 TLO786429:TLQ786429 TVK786429:TVM786429 UFG786429:UFI786429 UPC786429:UPE786429 UYY786429:UZA786429 VIU786429:VIW786429 VSQ786429:VSS786429 WCM786429:WCO786429 WMI786429:WMK786429 WWE786429:WWG786429 M851965:O851965 JS851965:JU851965 TO851965:TQ851965 ADK851965:ADM851965 ANG851965:ANI851965 AXC851965:AXE851965 BGY851965:BHA851965 BQU851965:BQW851965 CAQ851965:CAS851965 CKM851965:CKO851965 CUI851965:CUK851965 DEE851965:DEG851965 DOA851965:DOC851965 DXW851965:DXY851965 EHS851965:EHU851965 ERO851965:ERQ851965 FBK851965:FBM851965 FLG851965:FLI851965 FVC851965:FVE851965 GEY851965:GFA851965 GOU851965:GOW851965 GYQ851965:GYS851965 HIM851965:HIO851965 HSI851965:HSK851965 ICE851965:ICG851965 IMA851965:IMC851965 IVW851965:IVY851965 JFS851965:JFU851965 JPO851965:JPQ851965 JZK851965:JZM851965 KJG851965:KJI851965 KTC851965:KTE851965 LCY851965:LDA851965 LMU851965:LMW851965 LWQ851965:LWS851965 MGM851965:MGO851965 MQI851965:MQK851965 NAE851965:NAG851965 NKA851965:NKC851965 NTW851965:NTY851965 ODS851965:ODU851965 ONO851965:ONQ851965 OXK851965:OXM851965 PHG851965:PHI851965 PRC851965:PRE851965 QAY851965:QBA851965 QKU851965:QKW851965 QUQ851965:QUS851965 REM851965:REO851965 ROI851965:ROK851965 RYE851965:RYG851965 SIA851965:SIC851965 SRW851965:SRY851965 TBS851965:TBU851965 TLO851965:TLQ851965 TVK851965:TVM851965 UFG851965:UFI851965 UPC851965:UPE851965 UYY851965:UZA851965 VIU851965:VIW851965 VSQ851965:VSS851965 WCM851965:WCO851965 WMI851965:WMK851965 WWE851965:WWG851965 M917501:O917501 JS917501:JU917501 TO917501:TQ917501 ADK917501:ADM917501 ANG917501:ANI917501 AXC917501:AXE917501 BGY917501:BHA917501 BQU917501:BQW917501 CAQ917501:CAS917501 CKM917501:CKO917501 CUI917501:CUK917501 DEE917501:DEG917501 DOA917501:DOC917501 DXW917501:DXY917501 EHS917501:EHU917501 ERO917501:ERQ917501 FBK917501:FBM917501 FLG917501:FLI917501 FVC917501:FVE917501 GEY917501:GFA917501 GOU917501:GOW917501 GYQ917501:GYS917501 HIM917501:HIO917501 HSI917501:HSK917501 ICE917501:ICG917501 IMA917501:IMC917501 IVW917501:IVY917501 JFS917501:JFU917501 JPO917501:JPQ917501 JZK917501:JZM917501 KJG917501:KJI917501 KTC917501:KTE917501 LCY917501:LDA917501 LMU917501:LMW917501 LWQ917501:LWS917501 MGM917501:MGO917501 MQI917501:MQK917501 NAE917501:NAG917501 NKA917501:NKC917501 NTW917501:NTY917501 ODS917501:ODU917501 ONO917501:ONQ917501 OXK917501:OXM917501 PHG917501:PHI917501 PRC917501:PRE917501 QAY917501:QBA917501 QKU917501:QKW917501 QUQ917501:QUS917501 REM917501:REO917501 ROI917501:ROK917501 RYE917501:RYG917501 SIA917501:SIC917501 SRW917501:SRY917501 TBS917501:TBU917501 TLO917501:TLQ917501 TVK917501:TVM917501 UFG917501:UFI917501 UPC917501:UPE917501 UYY917501:UZA917501 VIU917501:VIW917501 VSQ917501:VSS917501 WCM917501:WCO917501 WMI917501:WMK917501 WWE917501:WWG917501 M983037:O983037 JS983037:JU983037 TO983037:TQ983037 ADK983037:ADM983037 ANG983037:ANI983037 AXC983037:AXE983037 BGY983037:BHA983037 BQU983037:BQW983037 CAQ983037:CAS983037 CKM983037:CKO983037 CUI983037:CUK983037 DEE983037:DEG983037 DOA983037:DOC983037 DXW983037:DXY983037 EHS983037:EHU983037 ERO983037:ERQ983037 FBK983037:FBM983037 FLG983037:FLI983037 FVC983037:FVE983037 GEY983037:GFA983037 GOU983037:GOW983037 GYQ983037:GYS983037 HIM983037:HIO983037 HSI983037:HSK983037 ICE983037:ICG983037 IMA983037:IMC983037 IVW983037:IVY983037 JFS983037:JFU983037 JPO983037:JPQ983037 JZK983037:JZM983037 KJG983037:KJI983037 KTC983037:KTE983037 LCY983037:LDA983037 LMU983037:LMW983037 LWQ983037:LWS983037 MGM983037:MGO983037 MQI983037:MQK983037 NAE983037:NAG983037 NKA983037:NKC983037 NTW983037:NTY983037 ODS983037:ODU983037 ONO983037:ONQ983037 OXK983037:OXM983037 PHG983037:PHI983037 PRC983037:PRE983037 QAY983037:QBA983037 QKU983037:QKW983037 QUQ983037:QUS983037 REM983037:REO983037 ROI983037:ROK983037 RYE983037:RYG983037 SIA983037:SIC983037 SRW983037:SRY983037 TBS983037:TBU983037 TLO983037:TLQ983037 TVK983037:TVM983037 UFG983037:UFI983037 UPC983037:UPE983037 UYY983037:UZA983037 VIU983037:VIW983037 VSQ983037:VSS983037 WCM983037:WCO983037 WMI983037:WMK983037 WWE983037:WWG983037 M65537:O65537 JS65537:JU65537 TO65537:TQ65537 ADK65537:ADM65537 ANG65537:ANI65537 AXC65537:AXE65537 BGY65537:BHA65537 BQU65537:BQW65537 CAQ65537:CAS65537 CKM65537:CKO65537 CUI65537:CUK65537 DEE65537:DEG65537 DOA65537:DOC65537 DXW65537:DXY65537 EHS65537:EHU65537 ERO65537:ERQ65537 FBK65537:FBM65537 FLG65537:FLI65537 FVC65537:FVE65537 GEY65537:GFA65537 GOU65537:GOW65537 GYQ65537:GYS65537 HIM65537:HIO65537 HSI65537:HSK65537 ICE65537:ICG65537 IMA65537:IMC65537 IVW65537:IVY65537 JFS65537:JFU65537 JPO65537:JPQ65537 JZK65537:JZM65537 KJG65537:KJI65537 KTC65537:KTE65537 LCY65537:LDA65537 LMU65537:LMW65537 LWQ65537:LWS65537 MGM65537:MGO65537 MQI65537:MQK65537 NAE65537:NAG65537 NKA65537:NKC65537 NTW65537:NTY65537 ODS65537:ODU65537 ONO65537:ONQ65537 OXK65537:OXM65537 PHG65537:PHI65537 PRC65537:PRE65537 QAY65537:QBA65537 QKU65537:QKW65537 QUQ65537:QUS65537 REM65537:REO65537 ROI65537:ROK65537 RYE65537:RYG65537 SIA65537:SIC65537 SRW65537:SRY65537 TBS65537:TBU65537 TLO65537:TLQ65537 TVK65537:TVM65537 UFG65537:UFI65537 UPC65537:UPE65537 UYY65537:UZA65537 VIU65537:VIW65537 VSQ65537:VSS65537 WCM65537:WCO65537 WMI65537:WMK65537 WWE65537:WWG65537 M131073:O131073 JS131073:JU131073 TO131073:TQ131073 ADK131073:ADM131073 ANG131073:ANI131073 AXC131073:AXE131073 BGY131073:BHA131073 BQU131073:BQW131073 CAQ131073:CAS131073 CKM131073:CKO131073 CUI131073:CUK131073 DEE131073:DEG131073 DOA131073:DOC131073 DXW131073:DXY131073 EHS131073:EHU131073 ERO131073:ERQ131073 FBK131073:FBM131073 FLG131073:FLI131073 FVC131073:FVE131073 GEY131073:GFA131073 GOU131073:GOW131073 GYQ131073:GYS131073 HIM131073:HIO131073 HSI131073:HSK131073 ICE131073:ICG131073 IMA131073:IMC131073 IVW131073:IVY131073 JFS131073:JFU131073 JPO131073:JPQ131073 JZK131073:JZM131073 KJG131073:KJI131073 KTC131073:KTE131073 LCY131073:LDA131073 LMU131073:LMW131073 LWQ131073:LWS131073 MGM131073:MGO131073 MQI131073:MQK131073 NAE131073:NAG131073 NKA131073:NKC131073 NTW131073:NTY131073 ODS131073:ODU131073 ONO131073:ONQ131073 OXK131073:OXM131073 PHG131073:PHI131073 PRC131073:PRE131073 QAY131073:QBA131073 QKU131073:QKW131073 QUQ131073:QUS131073 REM131073:REO131073 ROI131073:ROK131073 RYE131073:RYG131073 SIA131073:SIC131073 SRW131073:SRY131073 TBS131073:TBU131073 TLO131073:TLQ131073 TVK131073:TVM131073 UFG131073:UFI131073 UPC131073:UPE131073 UYY131073:UZA131073 VIU131073:VIW131073 VSQ131073:VSS131073 WCM131073:WCO131073 WMI131073:WMK131073 WWE131073:WWG131073 M196609:O196609 JS196609:JU196609 TO196609:TQ196609 ADK196609:ADM196609 ANG196609:ANI196609 AXC196609:AXE196609 BGY196609:BHA196609 BQU196609:BQW196609 CAQ196609:CAS196609 CKM196609:CKO196609 CUI196609:CUK196609 DEE196609:DEG196609 DOA196609:DOC196609 DXW196609:DXY196609 EHS196609:EHU196609 ERO196609:ERQ196609 FBK196609:FBM196609 FLG196609:FLI196609 FVC196609:FVE196609 GEY196609:GFA196609 GOU196609:GOW196609 GYQ196609:GYS196609 HIM196609:HIO196609 HSI196609:HSK196609 ICE196609:ICG196609 IMA196609:IMC196609 IVW196609:IVY196609 JFS196609:JFU196609 JPO196609:JPQ196609 JZK196609:JZM196609 KJG196609:KJI196609 KTC196609:KTE196609 LCY196609:LDA196609 LMU196609:LMW196609 LWQ196609:LWS196609 MGM196609:MGO196609 MQI196609:MQK196609 NAE196609:NAG196609 NKA196609:NKC196609 NTW196609:NTY196609 ODS196609:ODU196609 ONO196609:ONQ196609 OXK196609:OXM196609 PHG196609:PHI196609 PRC196609:PRE196609 QAY196609:QBA196609 QKU196609:QKW196609 QUQ196609:QUS196609 REM196609:REO196609 ROI196609:ROK196609 RYE196609:RYG196609 SIA196609:SIC196609 SRW196609:SRY196609 TBS196609:TBU196609 TLO196609:TLQ196609 TVK196609:TVM196609 UFG196609:UFI196609 UPC196609:UPE196609 UYY196609:UZA196609 VIU196609:VIW196609 VSQ196609:VSS196609 WCM196609:WCO196609 WMI196609:WMK196609 WWE196609:WWG196609 M262145:O262145 JS262145:JU262145 TO262145:TQ262145 ADK262145:ADM262145 ANG262145:ANI262145 AXC262145:AXE262145 BGY262145:BHA262145 BQU262145:BQW262145 CAQ262145:CAS262145 CKM262145:CKO262145 CUI262145:CUK262145 DEE262145:DEG262145 DOA262145:DOC262145 DXW262145:DXY262145 EHS262145:EHU262145 ERO262145:ERQ262145 FBK262145:FBM262145 FLG262145:FLI262145 FVC262145:FVE262145 GEY262145:GFA262145 GOU262145:GOW262145 GYQ262145:GYS262145 HIM262145:HIO262145 HSI262145:HSK262145 ICE262145:ICG262145 IMA262145:IMC262145 IVW262145:IVY262145 JFS262145:JFU262145 JPO262145:JPQ262145 JZK262145:JZM262145 KJG262145:KJI262145 KTC262145:KTE262145 LCY262145:LDA262145 LMU262145:LMW262145 LWQ262145:LWS262145 MGM262145:MGO262145 MQI262145:MQK262145 NAE262145:NAG262145 NKA262145:NKC262145 NTW262145:NTY262145 ODS262145:ODU262145 ONO262145:ONQ262145 OXK262145:OXM262145 PHG262145:PHI262145 PRC262145:PRE262145 QAY262145:QBA262145 QKU262145:QKW262145 QUQ262145:QUS262145 REM262145:REO262145 ROI262145:ROK262145 RYE262145:RYG262145 SIA262145:SIC262145 SRW262145:SRY262145 TBS262145:TBU262145 TLO262145:TLQ262145 TVK262145:TVM262145 UFG262145:UFI262145 UPC262145:UPE262145 UYY262145:UZA262145 VIU262145:VIW262145 VSQ262145:VSS262145 WCM262145:WCO262145 WMI262145:WMK262145 WWE262145:WWG262145 M327681:O327681 JS327681:JU327681 TO327681:TQ327681 ADK327681:ADM327681 ANG327681:ANI327681 AXC327681:AXE327681 BGY327681:BHA327681 BQU327681:BQW327681 CAQ327681:CAS327681 CKM327681:CKO327681 CUI327681:CUK327681 DEE327681:DEG327681 DOA327681:DOC327681 DXW327681:DXY327681 EHS327681:EHU327681 ERO327681:ERQ327681 FBK327681:FBM327681 FLG327681:FLI327681 FVC327681:FVE327681 GEY327681:GFA327681 GOU327681:GOW327681 GYQ327681:GYS327681 HIM327681:HIO327681 HSI327681:HSK327681 ICE327681:ICG327681 IMA327681:IMC327681 IVW327681:IVY327681 JFS327681:JFU327681 JPO327681:JPQ327681 JZK327681:JZM327681 KJG327681:KJI327681 KTC327681:KTE327681 LCY327681:LDA327681 LMU327681:LMW327681 LWQ327681:LWS327681 MGM327681:MGO327681 MQI327681:MQK327681 NAE327681:NAG327681 NKA327681:NKC327681 NTW327681:NTY327681 ODS327681:ODU327681 ONO327681:ONQ327681 OXK327681:OXM327681 PHG327681:PHI327681 PRC327681:PRE327681 QAY327681:QBA327681 QKU327681:QKW327681 QUQ327681:QUS327681 REM327681:REO327681 ROI327681:ROK327681 RYE327681:RYG327681 SIA327681:SIC327681 SRW327681:SRY327681 TBS327681:TBU327681 TLO327681:TLQ327681 TVK327681:TVM327681 UFG327681:UFI327681 UPC327681:UPE327681 UYY327681:UZA327681 VIU327681:VIW327681 VSQ327681:VSS327681 WCM327681:WCO327681 WMI327681:WMK327681 WWE327681:WWG327681 M393217:O393217 JS393217:JU393217 TO393217:TQ393217 ADK393217:ADM393217 ANG393217:ANI393217 AXC393217:AXE393217 BGY393217:BHA393217 BQU393217:BQW393217 CAQ393217:CAS393217 CKM393217:CKO393217 CUI393217:CUK393217 DEE393217:DEG393217 DOA393217:DOC393217 DXW393217:DXY393217 EHS393217:EHU393217 ERO393217:ERQ393217 FBK393217:FBM393217 FLG393217:FLI393217 FVC393217:FVE393217 GEY393217:GFA393217 GOU393217:GOW393217 GYQ393217:GYS393217 HIM393217:HIO393217 HSI393217:HSK393217 ICE393217:ICG393217 IMA393217:IMC393217 IVW393217:IVY393217 JFS393217:JFU393217 JPO393217:JPQ393217 JZK393217:JZM393217 KJG393217:KJI393217 KTC393217:KTE393217 LCY393217:LDA393217 LMU393217:LMW393217 LWQ393217:LWS393217 MGM393217:MGO393217 MQI393217:MQK393217 NAE393217:NAG393217 NKA393217:NKC393217 NTW393217:NTY393217 ODS393217:ODU393217 ONO393217:ONQ393217 OXK393217:OXM393217 PHG393217:PHI393217 PRC393217:PRE393217 QAY393217:QBA393217 QKU393217:QKW393217 QUQ393217:QUS393217 REM393217:REO393217 ROI393217:ROK393217 RYE393217:RYG393217 SIA393217:SIC393217 SRW393217:SRY393217 TBS393217:TBU393217 TLO393217:TLQ393217 TVK393217:TVM393217 UFG393217:UFI393217 UPC393217:UPE393217 UYY393217:UZA393217 VIU393217:VIW393217 VSQ393217:VSS393217 WCM393217:WCO393217 WMI393217:WMK393217 WWE393217:WWG393217 M458753:O458753 JS458753:JU458753 TO458753:TQ458753 ADK458753:ADM458753 ANG458753:ANI458753 AXC458753:AXE458753 BGY458753:BHA458753 BQU458753:BQW458753 CAQ458753:CAS458753 CKM458753:CKO458753 CUI458753:CUK458753 DEE458753:DEG458753 DOA458753:DOC458753 DXW458753:DXY458753 EHS458753:EHU458753 ERO458753:ERQ458753 FBK458753:FBM458753 FLG458753:FLI458753 FVC458753:FVE458753 GEY458753:GFA458753 GOU458753:GOW458753 GYQ458753:GYS458753 HIM458753:HIO458753 HSI458753:HSK458753 ICE458753:ICG458753 IMA458753:IMC458753 IVW458753:IVY458753 JFS458753:JFU458753 JPO458753:JPQ458753 JZK458753:JZM458753 KJG458753:KJI458753 KTC458753:KTE458753 LCY458753:LDA458753 LMU458753:LMW458753 LWQ458753:LWS458753 MGM458753:MGO458753 MQI458753:MQK458753 NAE458753:NAG458753 NKA458753:NKC458753 NTW458753:NTY458753 ODS458753:ODU458753 ONO458753:ONQ458753 OXK458753:OXM458753 PHG458753:PHI458753 PRC458753:PRE458753 QAY458753:QBA458753 QKU458753:QKW458753 QUQ458753:QUS458753 REM458753:REO458753 ROI458753:ROK458753 RYE458753:RYG458753 SIA458753:SIC458753 SRW458753:SRY458753 TBS458753:TBU458753 TLO458753:TLQ458753 TVK458753:TVM458753 UFG458753:UFI458753 UPC458753:UPE458753 UYY458753:UZA458753 VIU458753:VIW458753 VSQ458753:VSS458753 WCM458753:WCO458753 WMI458753:WMK458753 WWE458753:WWG458753 M524289:O524289 JS524289:JU524289 TO524289:TQ524289 ADK524289:ADM524289 ANG524289:ANI524289 AXC524289:AXE524289 BGY524289:BHA524289 BQU524289:BQW524289 CAQ524289:CAS524289 CKM524289:CKO524289 CUI524289:CUK524289 DEE524289:DEG524289 DOA524289:DOC524289 DXW524289:DXY524289 EHS524289:EHU524289 ERO524289:ERQ524289 FBK524289:FBM524289 FLG524289:FLI524289 FVC524289:FVE524289 GEY524289:GFA524289 GOU524289:GOW524289 GYQ524289:GYS524289 HIM524289:HIO524289 HSI524289:HSK524289 ICE524289:ICG524289 IMA524289:IMC524289 IVW524289:IVY524289 JFS524289:JFU524289 JPO524289:JPQ524289 JZK524289:JZM524289 KJG524289:KJI524289 KTC524289:KTE524289 LCY524289:LDA524289 LMU524289:LMW524289 LWQ524289:LWS524289 MGM524289:MGO524289 MQI524289:MQK524289 NAE524289:NAG524289 NKA524289:NKC524289 NTW524289:NTY524289 ODS524289:ODU524289 ONO524289:ONQ524289 OXK524289:OXM524289 PHG524289:PHI524289 PRC524289:PRE524289 QAY524289:QBA524289 QKU524289:QKW524289 QUQ524289:QUS524289 REM524289:REO524289 ROI524289:ROK524289 RYE524289:RYG524289 SIA524289:SIC524289 SRW524289:SRY524289 TBS524289:TBU524289 TLO524289:TLQ524289 TVK524289:TVM524289 UFG524289:UFI524289 UPC524289:UPE524289 UYY524289:UZA524289 VIU524289:VIW524289 VSQ524289:VSS524289 WCM524289:WCO524289 WMI524289:WMK524289 WWE524289:WWG524289 M589825:O589825 JS589825:JU589825 TO589825:TQ589825 ADK589825:ADM589825 ANG589825:ANI589825 AXC589825:AXE589825 BGY589825:BHA589825 BQU589825:BQW589825 CAQ589825:CAS589825 CKM589825:CKO589825 CUI589825:CUK589825 DEE589825:DEG589825 DOA589825:DOC589825 DXW589825:DXY589825 EHS589825:EHU589825 ERO589825:ERQ589825 FBK589825:FBM589825 FLG589825:FLI589825 FVC589825:FVE589825 GEY589825:GFA589825 GOU589825:GOW589825 GYQ589825:GYS589825 HIM589825:HIO589825 HSI589825:HSK589825 ICE589825:ICG589825 IMA589825:IMC589825 IVW589825:IVY589825 JFS589825:JFU589825 JPO589825:JPQ589825 JZK589825:JZM589825 KJG589825:KJI589825 KTC589825:KTE589825 LCY589825:LDA589825 LMU589825:LMW589825 LWQ589825:LWS589825 MGM589825:MGO589825 MQI589825:MQK589825 NAE589825:NAG589825 NKA589825:NKC589825 NTW589825:NTY589825 ODS589825:ODU589825 ONO589825:ONQ589825 OXK589825:OXM589825 PHG589825:PHI589825 PRC589825:PRE589825 QAY589825:QBA589825 QKU589825:QKW589825 QUQ589825:QUS589825 REM589825:REO589825 ROI589825:ROK589825 RYE589825:RYG589825 SIA589825:SIC589825 SRW589825:SRY589825 TBS589825:TBU589825 TLO589825:TLQ589825 TVK589825:TVM589825 UFG589825:UFI589825 UPC589825:UPE589825 UYY589825:UZA589825 VIU589825:VIW589825 VSQ589825:VSS589825 WCM589825:WCO589825 WMI589825:WMK589825 WWE589825:WWG589825 M655361:O655361 JS655361:JU655361 TO655361:TQ655361 ADK655361:ADM655361 ANG655361:ANI655361 AXC655361:AXE655361 BGY655361:BHA655361 BQU655361:BQW655361 CAQ655361:CAS655361 CKM655361:CKO655361 CUI655361:CUK655361 DEE655361:DEG655361 DOA655361:DOC655361 DXW655361:DXY655361 EHS655361:EHU655361 ERO655361:ERQ655361 FBK655361:FBM655361 FLG655361:FLI655361 FVC655361:FVE655361 GEY655361:GFA655361 GOU655361:GOW655361 GYQ655361:GYS655361 HIM655361:HIO655361 HSI655361:HSK655361 ICE655361:ICG655361 IMA655361:IMC655361 IVW655361:IVY655361 JFS655361:JFU655361 JPO655361:JPQ655361 JZK655361:JZM655361 KJG655361:KJI655361 KTC655361:KTE655361 LCY655361:LDA655361 LMU655361:LMW655361 LWQ655361:LWS655361 MGM655361:MGO655361 MQI655361:MQK655361 NAE655361:NAG655361 NKA655361:NKC655361 NTW655361:NTY655361 ODS655361:ODU655361 ONO655361:ONQ655361 OXK655361:OXM655361 PHG655361:PHI655361 PRC655361:PRE655361 QAY655361:QBA655361 QKU655361:QKW655361 QUQ655361:QUS655361 REM655361:REO655361 ROI655361:ROK655361 RYE655361:RYG655361 SIA655361:SIC655361 SRW655361:SRY655361 TBS655361:TBU655361 TLO655361:TLQ655361 TVK655361:TVM655361 UFG655361:UFI655361 UPC655361:UPE655361 UYY655361:UZA655361 VIU655361:VIW655361 VSQ655361:VSS655361 WCM655361:WCO655361 WMI655361:WMK655361 WWE655361:WWG655361 M720897:O720897 JS720897:JU720897 TO720897:TQ720897 ADK720897:ADM720897 ANG720897:ANI720897 AXC720897:AXE720897 BGY720897:BHA720897 BQU720897:BQW720897 CAQ720897:CAS720897 CKM720897:CKO720897 CUI720897:CUK720897 DEE720897:DEG720897 DOA720897:DOC720897 DXW720897:DXY720897 EHS720897:EHU720897 ERO720897:ERQ720897 FBK720897:FBM720897 FLG720897:FLI720897 FVC720897:FVE720897 GEY720897:GFA720897 GOU720897:GOW720897 GYQ720897:GYS720897 HIM720897:HIO720897 HSI720897:HSK720897 ICE720897:ICG720897 IMA720897:IMC720897 IVW720897:IVY720897 JFS720897:JFU720897 JPO720897:JPQ720897 JZK720897:JZM720897 KJG720897:KJI720897 KTC720897:KTE720897 LCY720897:LDA720897 LMU720897:LMW720897 LWQ720897:LWS720897 MGM720897:MGO720897 MQI720897:MQK720897 NAE720897:NAG720897 NKA720897:NKC720897 NTW720897:NTY720897 ODS720897:ODU720897 ONO720897:ONQ720897 OXK720897:OXM720897 PHG720897:PHI720897 PRC720897:PRE720897 QAY720897:QBA720897 QKU720897:QKW720897 QUQ720897:QUS720897 REM720897:REO720897 ROI720897:ROK720897 RYE720897:RYG720897 SIA720897:SIC720897 SRW720897:SRY720897 TBS720897:TBU720897 TLO720897:TLQ720897 TVK720897:TVM720897 UFG720897:UFI720897 UPC720897:UPE720897 UYY720897:UZA720897 VIU720897:VIW720897 VSQ720897:VSS720897 WCM720897:WCO720897 WMI720897:WMK720897 WWE720897:WWG720897 M786433:O786433 JS786433:JU786433 TO786433:TQ786433 ADK786433:ADM786433 ANG786433:ANI786433 AXC786433:AXE786433 BGY786433:BHA786433 BQU786433:BQW786433 CAQ786433:CAS786433 CKM786433:CKO786433 CUI786433:CUK786433 DEE786433:DEG786433 DOA786433:DOC786433 DXW786433:DXY786433 EHS786433:EHU786433 ERO786433:ERQ786433 FBK786433:FBM786433 FLG786433:FLI786433 FVC786433:FVE786433 GEY786433:GFA786433 GOU786433:GOW786433 GYQ786433:GYS786433 HIM786433:HIO786433 HSI786433:HSK786433 ICE786433:ICG786433 IMA786433:IMC786433 IVW786433:IVY786433 JFS786433:JFU786433 JPO786433:JPQ786433 JZK786433:JZM786433 KJG786433:KJI786433 KTC786433:KTE786433 LCY786433:LDA786433 LMU786433:LMW786433 LWQ786433:LWS786433 MGM786433:MGO786433 MQI786433:MQK786433 NAE786433:NAG786433 NKA786433:NKC786433 NTW786433:NTY786433 ODS786433:ODU786433 ONO786433:ONQ786433 OXK786433:OXM786433 PHG786433:PHI786433 PRC786433:PRE786433 QAY786433:QBA786433 QKU786433:QKW786433 QUQ786433:QUS786433 REM786433:REO786433 ROI786433:ROK786433 RYE786433:RYG786433 SIA786433:SIC786433 SRW786433:SRY786433 TBS786433:TBU786433 TLO786433:TLQ786433 TVK786433:TVM786433 UFG786433:UFI786433 UPC786433:UPE786433 UYY786433:UZA786433 VIU786433:VIW786433 VSQ786433:VSS786433 WCM786433:WCO786433 WMI786433:WMK786433 WWE786433:WWG786433 M851969:O851969 JS851969:JU851969 TO851969:TQ851969 ADK851969:ADM851969 ANG851969:ANI851969 AXC851969:AXE851969 BGY851969:BHA851969 BQU851969:BQW851969 CAQ851969:CAS851969 CKM851969:CKO851969 CUI851969:CUK851969 DEE851969:DEG851969 DOA851969:DOC851969 DXW851969:DXY851969 EHS851969:EHU851969 ERO851969:ERQ851969 FBK851969:FBM851969 FLG851969:FLI851969 FVC851969:FVE851969 GEY851969:GFA851969 GOU851969:GOW851969 GYQ851969:GYS851969 HIM851969:HIO851969 HSI851969:HSK851969 ICE851969:ICG851969 IMA851969:IMC851969 IVW851969:IVY851969 JFS851969:JFU851969 JPO851969:JPQ851969 JZK851969:JZM851969 KJG851969:KJI851969 KTC851969:KTE851969 LCY851969:LDA851969 LMU851969:LMW851969 LWQ851969:LWS851969 MGM851969:MGO851969 MQI851969:MQK851969 NAE851969:NAG851969 NKA851969:NKC851969 NTW851969:NTY851969 ODS851969:ODU851969 ONO851969:ONQ851969 OXK851969:OXM851969 PHG851969:PHI851969 PRC851969:PRE851969 QAY851969:QBA851969 QKU851969:QKW851969 QUQ851969:QUS851969 REM851969:REO851969 ROI851969:ROK851969 RYE851969:RYG851969 SIA851969:SIC851969 SRW851969:SRY851969 TBS851969:TBU851969 TLO851969:TLQ851969 TVK851969:TVM851969 UFG851969:UFI851969 UPC851969:UPE851969 UYY851969:UZA851969 VIU851969:VIW851969 VSQ851969:VSS851969 WCM851969:WCO851969 WMI851969:WMK851969 WWE851969:WWG851969 M917505:O917505 JS917505:JU917505 TO917505:TQ917505 ADK917505:ADM917505 ANG917505:ANI917505 AXC917505:AXE917505 BGY917505:BHA917505 BQU917505:BQW917505 CAQ917505:CAS917505 CKM917505:CKO917505 CUI917505:CUK917505 DEE917505:DEG917505 DOA917505:DOC917505 DXW917505:DXY917505 EHS917505:EHU917505 ERO917505:ERQ917505 FBK917505:FBM917505 FLG917505:FLI917505 FVC917505:FVE917505 GEY917505:GFA917505 GOU917505:GOW917505 GYQ917505:GYS917505 HIM917505:HIO917505 HSI917505:HSK917505 ICE917505:ICG917505 IMA917505:IMC917505 IVW917505:IVY917505 JFS917505:JFU917505 JPO917505:JPQ917505 JZK917505:JZM917505 KJG917505:KJI917505 KTC917505:KTE917505 LCY917505:LDA917505 LMU917505:LMW917505 LWQ917505:LWS917505 MGM917505:MGO917505 MQI917505:MQK917505 NAE917505:NAG917505 NKA917505:NKC917505 NTW917505:NTY917505 ODS917505:ODU917505 ONO917505:ONQ917505 OXK917505:OXM917505 PHG917505:PHI917505 PRC917505:PRE917505 QAY917505:QBA917505 QKU917505:QKW917505 QUQ917505:QUS917505 REM917505:REO917505 ROI917505:ROK917505 RYE917505:RYG917505 SIA917505:SIC917505 SRW917505:SRY917505 TBS917505:TBU917505 TLO917505:TLQ917505 TVK917505:TVM917505 UFG917505:UFI917505 UPC917505:UPE917505 UYY917505:UZA917505 VIU917505:VIW917505 VSQ917505:VSS917505 WCM917505:WCO917505 WMI917505:WMK917505 WWE917505:WWG917505 M983041:O983041 JS983041:JU983041 TO983041:TQ983041 ADK983041:ADM983041 ANG983041:ANI983041 AXC983041:AXE983041 BGY983041:BHA983041 BQU983041:BQW983041 CAQ983041:CAS983041 CKM983041:CKO983041 CUI983041:CUK983041 DEE983041:DEG983041 DOA983041:DOC983041 DXW983041:DXY983041 EHS983041:EHU983041 ERO983041:ERQ983041 FBK983041:FBM983041 FLG983041:FLI983041 FVC983041:FVE983041 GEY983041:GFA983041 GOU983041:GOW983041 GYQ983041:GYS983041 HIM983041:HIO983041 HSI983041:HSK983041 ICE983041:ICG983041 IMA983041:IMC983041 IVW983041:IVY983041 JFS983041:JFU983041 JPO983041:JPQ983041 JZK983041:JZM983041 KJG983041:KJI983041 KTC983041:KTE983041 LCY983041:LDA983041 LMU983041:LMW983041 LWQ983041:LWS983041 MGM983041:MGO983041 MQI983041:MQK983041 NAE983041:NAG983041 NKA983041:NKC983041 NTW983041:NTY983041 ODS983041:ODU983041 ONO983041:ONQ983041 OXK983041:OXM983041 PHG983041:PHI983041 PRC983041:PRE983041 QAY983041:QBA983041 QKU983041:QKW983041 QUQ983041:QUS983041 REM983041:REO983041 ROI983041:ROK983041 RYE983041:RYG983041 SIA983041:SIC983041 SRW983041:SRY983041 TBS983041:TBU983041 TLO983041:TLQ983041 TVK983041:TVM983041 UFG983041:UFI983041 UPC983041:UPE983041 UYY983041:UZA983041 VIU983041:VIW983041 VSQ983041:VSS983041 WCM983041:WCO983041 WMI983041:WMK983041 WWE983041:WWG983041 Q65540:T65540 JW65540:JZ65540 TS65540:TV65540 ADO65540:ADR65540 ANK65540:ANN65540 AXG65540:AXJ65540 BHC65540:BHF65540 BQY65540:BRB65540 CAU65540:CAX65540 CKQ65540:CKT65540 CUM65540:CUP65540 DEI65540:DEL65540 DOE65540:DOH65540 DYA65540:DYD65540 EHW65540:EHZ65540 ERS65540:ERV65540 FBO65540:FBR65540 FLK65540:FLN65540 FVG65540:FVJ65540 GFC65540:GFF65540 GOY65540:GPB65540 GYU65540:GYX65540 HIQ65540:HIT65540 HSM65540:HSP65540 ICI65540:ICL65540 IME65540:IMH65540 IWA65540:IWD65540 JFW65540:JFZ65540 JPS65540:JPV65540 JZO65540:JZR65540 KJK65540:KJN65540 KTG65540:KTJ65540 LDC65540:LDF65540 LMY65540:LNB65540 LWU65540:LWX65540 MGQ65540:MGT65540 MQM65540:MQP65540 NAI65540:NAL65540 NKE65540:NKH65540 NUA65540:NUD65540 ODW65540:ODZ65540 ONS65540:ONV65540 OXO65540:OXR65540 PHK65540:PHN65540 PRG65540:PRJ65540 QBC65540:QBF65540 QKY65540:QLB65540 QUU65540:QUX65540 REQ65540:RET65540 ROM65540:ROP65540 RYI65540:RYL65540 SIE65540:SIH65540 SSA65540:SSD65540 TBW65540:TBZ65540 TLS65540:TLV65540 TVO65540:TVR65540 UFK65540:UFN65540 UPG65540:UPJ65540 UZC65540:UZF65540 VIY65540:VJB65540 VSU65540:VSX65540 WCQ65540:WCT65540 WMM65540:WMP65540 WWI65540:WWL65540 Q131076:T131076 JW131076:JZ131076 TS131076:TV131076 ADO131076:ADR131076 ANK131076:ANN131076 AXG131076:AXJ131076 BHC131076:BHF131076 BQY131076:BRB131076 CAU131076:CAX131076 CKQ131076:CKT131076 CUM131076:CUP131076 DEI131076:DEL131076 DOE131076:DOH131076 DYA131076:DYD131076 EHW131076:EHZ131076 ERS131076:ERV131076 FBO131076:FBR131076 FLK131076:FLN131076 FVG131076:FVJ131076 GFC131076:GFF131076 GOY131076:GPB131076 GYU131076:GYX131076 HIQ131076:HIT131076 HSM131076:HSP131076 ICI131076:ICL131076 IME131076:IMH131076 IWA131076:IWD131076 JFW131076:JFZ131076 JPS131076:JPV131076 JZO131076:JZR131076 KJK131076:KJN131076 KTG131076:KTJ131076 LDC131076:LDF131076 LMY131076:LNB131076 LWU131076:LWX131076 MGQ131076:MGT131076 MQM131076:MQP131076 NAI131076:NAL131076 NKE131076:NKH131076 NUA131076:NUD131076 ODW131076:ODZ131076 ONS131076:ONV131076 OXO131076:OXR131076 PHK131076:PHN131076 PRG131076:PRJ131076 QBC131076:QBF131076 QKY131076:QLB131076 QUU131076:QUX131076 REQ131076:RET131076 ROM131076:ROP131076 RYI131076:RYL131076 SIE131076:SIH131076 SSA131076:SSD131076 TBW131076:TBZ131076 TLS131076:TLV131076 TVO131076:TVR131076 UFK131076:UFN131076 UPG131076:UPJ131076 UZC131076:UZF131076 VIY131076:VJB131076 VSU131076:VSX131076 WCQ131076:WCT131076 WMM131076:WMP131076 WWI131076:WWL131076 Q196612:T196612 JW196612:JZ196612 TS196612:TV196612 ADO196612:ADR196612 ANK196612:ANN196612 AXG196612:AXJ196612 BHC196612:BHF196612 BQY196612:BRB196612 CAU196612:CAX196612 CKQ196612:CKT196612 CUM196612:CUP196612 DEI196612:DEL196612 DOE196612:DOH196612 DYA196612:DYD196612 EHW196612:EHZ196612 ERS196612:ERV196612 FBO196612:FBR196612 FLK196612:FLN196612 FVG196612:FVJ196612 GFC196612:GFF196612 GOY196612:GPB196612 GYU196612:GYX196612 HIQ196612:HIT196612 HSM196612:HSP196612 ICI196612:ICL196612 IME196612:IMH196612 IWA196612:IWD196612 JFW196612:JFZ196612 JPS196612:JPV196612 JZO196612:JZR196612 KJK196612:KJN196612 KTG196612:KTJ196612 LDC196612:LDF196612 LMY196612:LNB196612 LWU196612:LWX196612 MGQ196612:MGT196612 MQM196612:MQP196612 NAI196612:NAL196612 NKE196612:NKH196612 NUA196612:NUD196612 ODW196612:ODZ196612 ONS196612:ONV196612 OXO196612:OXR196612 PHK196612:PHN196612 PRG196612:PRJ196612 QBC196612:QBF196612 QKY196612:QLB196612 QUU196612:QUX196612 REQ196612:RET196612 ROM196612:ROP196612 RYI196612:RYL196612 SIE196612:SIH196612 SSA196612:SSD196612 TBW196612:TBZ196612 TLS196612:TLV196612 TVO196612:TVR196612 UFK196612:UFN196612 UPG196612:UPJ196612 UZC196612:UZF196612 VIY196612:VJB196612 VSU196612:VSX196612 WCQ196612:WCT196612 WMM196612:WMP196612 WWI196612:WWL196612 Q262148:T262148 JW262148:JZ262148 TS262148:TV262148 ADO262148:ADR262148 ANK262148:ANN262148 AXG262148:AXJ262148 BHC262148:BHF262148 BQY262148:BRB262148 CAU262148:CAX262148 CKQ262148:CKT262148 CUM262148:CUP262148 DEI262148:DEL262148 DOE262148:DOH262148 DYA262148:DYD262148 EHW262148:EHZ262148 ERS262148:ERV262148 FBO262148:FBR262148 FLK262148:FLN262148 FVG262148:FVJ262148 GFC262148:GFF262148 GOY262148:GPB262148 GYU262148:GYX262148 HIQ262148:HIT262148 HSM262148:HSP262148 ICI262148:ICL262148 IME262148:IMH262148 IWA262148:IWD262148 JFW262148:JFZ262148 JPS262148:JPV262148 JZO262148:JZR262148 KJK262148:KJN262148 KTG262148:KTJ262148 LDC262148:LDF262148 LMY262148:LNB262148 LWU262148:LWX262148 MGQ262148:MGT262148 MQM262148:MQP262148 NAI262148:NAL262148 NKE262148:NKH262148 NUA262148:NUD262148 ODW262148:ODZ262148 ONS262148:ONV262148 OXO262148:OXR262148 PHK262148:PHN262148 PRG262148:PRJ262148 QBC262148:QBF262148 QKY262148:QLB262148 QUU262148:QUX262148 REQ262148:RET262148 ROM262148:ROP262148 RYI262148:RYL262148 SIE262148:SIH262148 SSA262148:SSD262148 TBW262148:TBZ262148 TLS262148:TLV262148 TVO262148:TVR262148 UFK262148:UFN262148 UPG262148:UPJ262148 UZC262148:UZF262148 VIY262148:VJB262148 VSU262148:VSX262148 WCQ262148:WCT262148 WMM262148:WMP262148 WWI262148:WWL262148 Q327684:T327684 JW327684:JZ327684 TS327684:TV327684 ADO327684:ADR327684 ANK327684:ANN327684 AXG327684:AXJ327684 BHC327684:BHF327684 BQY327684:BRB327684 CAU327684:CAX327684 CKQ327684:CKT327684 CUM327684:CUP327684 DEI327684:DEL327684 DOE327684:DOH327684 DYA327684:DYD327684 EHW327684:EHZ327684 ERS327684:ERV327684 FBO327684:FBR327684 FLK327684:FLN327684 FVG327684:FVJ327684 GFC327684:GFF327684 GOY327684:GPB327684 GYU327684:GYX327684 HIQ327684:HIT327684 HSM327684:HSP327684 ICI327684:ICL327684 IME327684:IMH327684 IWA327684:IWD327684 JFW327684:JFZ327684 JPS327684:JPV327684 JZO327684:JZR327684 KJK327684:KJN327684 KTG327684:KTJ327684 LDC327684:LDF327684 LMY327684:LNB327684 LWU327684:LWX327684 MGQ327684:MGT327684 MQM327684:MQP327684 NAI327684:NAL327684 NKE327684:NKH327684 NUA327684:NUD327684 ODW327684:ODZ327684 ONS327684:ONV327684 OXO327684:OXR327684 PHK327684:PHN327684 PRG327684:PRJ327684 QBC327684:QBF327684 QKY327684:QLB327684 QUU327684:QUX327684 REQ327684:RET327684 ROM327684:ROP327684 RYI327684:RYL327684 SIE327684:SIH327684 SSA327684:SSD327684 TBW327684:TBZ327684 TLS327684:TLV327684 TVO327684:TVR327684 UFK327684:UFN327684 UPG327684:UPJ327684 UZC327684:UZF327684 VIY327684:VJB327684 VSU327684:VSX327684 WCQ327684:WCT327684 WMM327684:WMP327684 WWI327684:WWL327684 Q393220:T393220 JW393220:JZ393220 TS393220:TV393220 ADO393220:ADR393220 ANK393220:ANN393220 AXG393220:AXJ393220 BHC393220:BHF393220 BQY393220:BRB393220 CAU393220:CAX393220 CKQ393220:CKT393220 CUM393220:CUP393220 DEI393220:DEL393220 DOE393220:DOH393220 DYA393220:DYD393220 EHW393220:EHZ393220 ERS393220:ERV393220 FBO393220:FBR393220 FLK393220:FLN393220 FVG393220:FVJ393220 GFC393220:GFF393220 GOY393220:GPB393220 GYU393220:GYX393220 HIQ393220:HIT393220 HSM393220:HSP393220 ICI393220:ICL393220 IME393220:IMH393220 IWA393220:IWD393220 JFW393220:JFZ393220 JPS393220:JPV393220 JZO393220:JZR393220 KJK393220:KJN393220 KTG393220:KTJ393220 LDC393220:LDF393220 LMY393220:LNB393220 LWU393220:LWX393220 MGQ393220:MGT393220 MQM393220:MQP393220 NAI393220:NAL393220 NKE393220:NKH393220 NUA393220:NUD393220 ODW393220:ODZ393220 ONS393220:ONV393220 OXO393220:OXR393220 PHK393220:PHN393220 PRG393220:PRJ393220 QBC393220:QBF393220 QKY393220:QLB393220 QUU393220:QUX393220 REQ393220:RET393220 ROM393220:ROP393220 RYI393220:RYL393220 SIE393220:SIH393220 SSA393220:SSD393220 TBW393220:TBZ393220 TLS393220:TLV393220 TVO393220:TVR393220 UFK393220:UFN393220 UPG393220:UPJ393220 UZC393220:UZF393220 VIY393220:VJB393220 VSU393220:VSX393220 WCQ393220:WCT393220 WMM393220:WMP393220 WWI393220:WWL393220 Q458756:T458756 JW458756:JZ458756 TS458756:TV458756 ADO458756:ADR458756 ANK458756:ANN458756 AXG458756:AXJ458756 BHC458756:BHF458756 BQY458756:BRB458756 CAU458756:CAX458756 CKQ458756:CKT458756 CUM458756:CUP458756 DEI458756:DEL458756 DOE458756:DOH458756 DYA458756:DYD458756 EHW458756:EHZ458756 ERS458756:ERV458756 FBO458756:FBR458756 FLK458756:FLN458756 FVG458756:FVJ458756 GFC458756:GFF458756 GOY458756:GPB458756 GYU458756:GYX458756 HIQ458756:HIT458756 HSM458756:HSP458756 ICI458756:ICL458756 IME458756:IMH458756 IWA458756:IWD458756 JFW458756:JFZ458756 JPS458756:JPV458756 JZO458756:JZR458756 KJK458756:KJN458756 KTG458756:KTJ458756 LDC458756:LDF458756 LMY458756:LNB458756 LWU458756:LWX458756 MGQ458756:MGT458756 MQM458756:MQP458756 NAI458756:NAL458756 NKE458756:NKH458756 NUA458756:NUD458756 ODW458756:ODZ458756 ONS458756:ONV458756 OXO458756:OXR458756 PHK458756:PHN458756 PRG458756:PRJ458756 QBC458756:QBF458756 QKY458756:QLB458756 QUU458756:QUX458756 REQ458756:RET458756 ROM458756:ROP458756 RYI458756:RYL458756 SIE458756:SIH458756 SSA458756:SSD458756 TBW458756:TBZ458756 TLS458756:TLV458756 TVO458756:TVR458756 UFK458756:UFN458756 UPG458756:UPJ458756 UZC458756:UZF458756 VIY458756:VJB458756 VSU458756:VSX458756 WCQ458756:WCT458756 WMM458756:WMP458756 WWI458756:WWL458756 Q524292:T524292 JW524292:JZ524292 TS524292:TV524292 ADO524292:ADR524292 ANK524292:ANN524292 AXG524292:AXJ524292 BHC524292:BHF524292 BQY524292:BRB524292 CAU524292:CAX524292 CKQ524292:CKT524292 CUM524292:CUP524292 DEI524292:DEL524292 DOE524292:DOH524292 DYA524292:DYD524292 EHW524292:EHZ524292 ERS524292:ERV524292 FBO524292:FBR524292 FLK524292:FLN524292 FVG524292:FVJ524292 GFC524292:GFF524292 GOY524292:GPB524292 GYU524292:GYX524292 HIQ524292:HIT524292 HSM524292:HSP524292 ICI524292:ICL524292 IME524292:IMH524292 IWA524292:IWD524292 JFW524292:JFZ524292 JPS524292:JPV524292 JZO524292:JZR524292 KJK524292:KJN524292 KTG524292:KTJ524292 LDC524292:LDF524292 LMY524292:LNB524292 LWU524292:LWX524292 MGQ524292:MGT524292 MQM524292:MQP524292 NAI524292:NAL524292 NKE524292:NKH524292 NUA524292:NUD524292 ODW524292:ODZ524292 ONS524292:ONV524292 OXO524292:OXR524292 PHK524292:PHN524292 PRG524292:PRJ524292 QBC524292:QBF524292 QKY524292:QLB524292 QUU524292:QUX524292 REQ524292:RET524292 ROM524292:ROP524292 RYI524292:RYL524292 SIE524292:SIH524292 SSA524292:SSD524292 TBW524292:TBZ524292 TLS524292:TLV524292 TVO524292:TVR524292 UFK524292:UFN524292 UPG524292:UPJ524292 UZC524292:UZF524292 VIY524292:VJB524292 VSU524292:VSX524292 WCQ524292:WCT524292 WMM524292:WMP524292 WWI524292:WWL524292 Q589828:T589828 JW589828:JZ589828 TS589828:TV589828 ADO589828:ADR589828 ANK589828:ANN589828 AXG589828:AXJ589828 BHC589828:BHF589828 BQY589828:BRB589828 CAU589828:CAX589828 CKQ589828:CKT589828 CUM589828:CUP589828 DEI589828:DEL589828 DOE589828:DOH589828 DYA589828:DYD589828 EHW589828:EHZ589828 ERS589828:ERV589828 FBO589828:FBR589828 FLK589828:FLN589828 FVG589828:FVJ589828 GFC589828:GFF589828 GOY589828:GPB589828 GYU589828:GYX589828 HIQ589828:HIT589828 HSM589828:HSP589828 ICI589828:ICL589828 IME589828:IMH589828 IWA589828:IWD589828 JFW589828:JFZ589828 JPS589828:JPV589828 JZO589828:JZR589828 KJK589828:KJN589828 KTG589828:KTJ589828 LDC589828:LDF589828 LMY589828:LNB589828 LWU589828:LWX589828 MGQ589828:MGT589828 MQM589828:MQP589828 NAI589828:NAL589828 NKE589828:NKH589828 NUA589828:NUD589828 ODW589828:ODZ589828 ONS589828:ONV589828 OXO589828:OXR589828 PHK589828:PHN589828 PRG589828:PRJ589828 QBC589828:QBF589828 QKY589828:QLB589828 QUU589828:QUX589828 REQ589828:RET589828 ROM589828:ROP589828 RYI589828:RYL589828 SIE589828:SIH589828 SSA589828:SSD589828 TBW589828:TBZ589828 TLS589828:TLV589828 TVO589828:TVR589828 UFK589828:UFN589828 UPG589828:UPJ589828 UZC589828:UZF589828 VIY589828:VJB589828 VSU589828:VSX589828 WCQ589828:WCT589828 WMM589828:WMP589828 WWI589828:WWL589828 Q655364:T655364 JW655364:JZ655364 TS655364:TV655364 ADO655364:ADR655364 ANK655364:ANN655364 AXG655364:AXJ655364 BHC655364:BHF655364 BQY655364:BRB655364 CAU655364:CAX655364 CKQ655364:CKT655364 CUM655364:CUP655364 DEI655364:DEL655364 DOE655364:DOH655364 DYA655364:DYD655364 EHW655364:EHZ655364 ERS655364:ERV655364 FBO655364:FBR655364 FLK655364:FLN655364 FVG655364:FVJ655364 GFC655364:GFF655364 GOY655364:GPB655364 GYU655364:GYX655364 HIQ655364:HIT655364 HSM655364:HSP655364 ICI655364:ICL655364 IME655364:IMH655364 IWA655364:IWD655364 JFW655364:JFZ655364 JPS655364:JPV655364 JZO655364:JZR655364 KJK655364:KJN655364 KTG655364:KTJ655364 LDC655364:LDF655364 LMY655364:LNB655364 LWU655364:LWX655364 MGQ655364:MGT655364 MQM655364:MQP655364 NAI655364:NAL655364 NKE655364:NKH655364 NUA655364:NUD655364 ODW655364:ODZ655364 ONS655364:ONV655364 OXO655364:OXR655364 PHK655364:PHN655364 PRG655364:PRJ655364 QBC655364:QBF655364 QKY655364:QLB655364 QUU655364:QUX655364 REQ655364:RET655364 ROM655364:ROP655364 RYI655364:RYL655364 SIE655364:SIH655364 SSA655364:SSD655364 TBW655364:TBZ655364 TLS655364:TLV655364 TVO655364:TVR655364 UFK655364:UFN655364 UPG655364:UPJ655364 UZC655364:UZF655364 VIY655364:VJB655364 VSU655364:VSX655364 WCQ655364:WCT655364 WMM655364:WMP655364 WWI655364:WWL655364 Q720900:T720900 JW720900:JZ720900 TS720900:TV720900 ADO720900:ADR720900 ANK720900:ANN720900 AXG720900:AXJ720900 BHC720900:BHF720900 BQY720900:BRB720900 CAU720900:CAX720900 CKQ720900:CKT720900 CUM720900:CUP720900 DEI720900:DEL720900 DOE720900:DOH720900 DYA720900:DYD720900 EHW720900:EHZ720900 ERS720900:ERV720900 FBO720900:FBR720900 FLK720900:FLN720900 FVG720900:FVJ720900 GFC720900:GFF720900 GOY720900:GPB720900 GYU720900:GYX720900 HIQ720900:HIT720900 HSM720900:HSP720900 ICI720900:ICL720900 IME720900:IMH720900 IWA720900:IWD720900 JFW720900:JFZ720900 JPS720900:JPV720900 JZO720900:JZR720900 KJK720900:KJN720900 KTG720900:KTJ720900 LDC720900:LDF720900 LMY720900:LNB720900 LWU720900:LWX720900 MGQ720900:MGT720900 MQM720900:MQP720900 NAI720900:NAL720900 NKE720900:NKH720900 NUA720900:NUD720900 ODW720900:ODZ720900 ONS720900:ONV720900 OXO720900:OXR720900 PHK720900:PHN720900 PRG720900:PRJ720900 QBC720900:QBF720900 QKY720900:QLB720900 QUU720900:QUX720900 REQ720900:RET720900 ROM720900:ROP720900 RYI720900:RYL720900 SIE720900:SIH720900 SSA720900:SSD720900 TBW720900:TBZ720900 TLS720900:TLV720900 TVO720900:TVR720900 UFK720900:UFN720900 UPG720900:UPJ720900 UZC720900:UZF720900 VIY720900:VJB720900 VSU720900:VSX720900 WCQ720900:WCT720900 WMM720900:WMP720900 WWI720900:WWL720900 Q786436:T786436 JW786436:JZ786436 TS786436:TV786436 ADO786436:ADR786436 ANK786436:ANN786436 AXG786436:AXJ786436 BHC786436:BHF786436 BQY786436:BRB786436 CAU786436:CAX786436 CKQ786436:CKT786436 CUM786436:CUP786436 DEI786436:DEL786436 DOE786436:DOH786436 DYA786436:DYD786436 EHW786436:EHZ786436 ERS786436:ERV786436 FBO786436:FBR786436 FLK786436:FLN786436 FVG786436:FVJ786436 GFC786436:GFF786436 GOY786436:GPB786436 GYU786436:GYX786436 HIQ786436:HIT786436 HSM786436:HSP786436 ICI786436:ICL786436 IME786436:IMH786436 IWA786436:IWD786436 JFW786436:JFZ786436 JPS786436:JPV786436 JZO786436:JZR786436 KJK786436:KJN786436 KTG786436:KTJ786436 LDC786436:LDF786436 LMY786436:LNB786436 LWU786436:LWX786436 MGQ786436:MGT786436 MQM786436:MQP786436 NAI786436:NAL786436 NKE786436:NKH786436 NUA786436:NUD786436 ODW786436:ODZ786436 ONS786436:ONV786436 OXO786436:OXR786436 PHK786436:PHN786436 PRG786436:PRJ786436 QBC786436:QBF786436 QKY786436:QLB786436 QUU786436:QUX786436 REQ786436:RET786436 ROM786436:ROP786436 RYI786436:RYL786436 SIE786436:SIH786436 SSA786436:SSD786436 TBW786436:TBZ786436 TLS786436:TLV786436 TVO786436:TVR786436 UFK786436:UFN786436 UPG786436:UPJ786436 UZC786436:UZF786436 VIY786436:VJB786436 VSU786436:VSX786436 WCQ786436:WCT786436 WMM786436:WMP786436 WWI786436:WWL786436 Q851972:T851972 JW851972:JZ851972 TS851972:TV851972 ADO851972:ADR851972 ANK851972:ANN851972 AXG851972:AXJ851972 BHC851972:BHF851972 BQY851972:BRB851972 CAU851972:CAX851972 CKQ851972:CKT851972 CUM851972:CUP851972 DEI851972:DEL851972 DOE851972:DOH851972 DYA851972:DYD851972 EHW851972:EHZ851972 ERS851972:ERV851972 FBO851972:FBR851972 FLK851972:FLN851972 FVG851972:FVJ851972 GFC851972:GFF851972 GOY851972:GPB851972 GYU851972:GYX851972 HIQ851972:HIT851972 HSM851972:HSP851972 ICI851972:ICL851972 IME851972:IMH851972 IWA851972:IWD851972 JFW851972:JFZ851972 JPS851972:JPV851972 JZO851972:JZR851972 KJK851972:KJN851972 KTG851972:KTJ851972 LDC851972:LDF851972 LMY851972:LNB851972 LWU851972:LWX851972 MGQ851972:MGT851972 MQM851972:MQP851972 NAI851972:NAL851972 NKE851972:NKH851972 NUA851972:NUD851972 ODW851972:ODZ851972 ONS851972:ONV851972 OXO851972:OXR851972 PHK851972:PHN851972 PRG851972:PRJ851972 QBC851972:QBF851972 QKY851972:QLB851972 QUU851972:QUX851972 REQ851972:RET851972 ROM851972:ROP851972 RYI851972:RYL851972 SIE851972:SIH851972 SSA851972:SSD851972 TBW851972:TBZ851972 TLS851972:TLV851972 TVO851972:TVR851972 UFK851972:UFN851972 UPG851972:UPJ851972 UZC851972:UZF851972 VIY851972:VJB851972 VSU851972:VSX851972 WCQ851972:WCT851972 WMM851972:WMP851972 WWI851972:WWL851972 Q917508:T917508 JW917508:JZ917508 TS917508:TV917508 ADO917508:ADR917508 ANK917508:ANN917508 AXG917508:AXJ917508 BHC917508:BHF917508 BQY917508:BRB917508 CAU917508:CAX917508 CKQ917508:CKT917508 CUM917508:CUP917508 DEI917508:DEL917508 DOE917508:DOH917508 DYA917508:DYD917508 EHW917508:EHZ917508 ERS917508:ERV917508 FBO917508:FBR917508 FLK917508:FLN917508 FVG917508:FVJ917508 GFC917508:GFF917508 GOY917508:GPB917508 GYU917508:GYX917508 HIQ917508:HIT917508 HSM917508:HSP917508 ICI917508:ICL917508 IME917508:IMH917508 IWA917508:IWD917508 JFW917508:JFZ917508 JPS917508:JPV917508 JZO917508:JZR917508 KJK917508:KJN917508 KTG917508:KTJ917508 LDC917508:LDF917508 LMY917508:LNB917508 LWU917508:LWX917508 MGQ917508:MGT917508 MQM917508:MQP917508 NAI917508:NAL917508 NKE917508:NKH917508 NUA917508:NUD917508 ODW917508:ODZ917508 ONS917508:ONV917508 OXO917508:OXR917508 PHK917508:PHN917508 PRG917508:PRJ917508 QBC917508:QBF917508 QKY917508:QLB917508 QUU917508:QUX917508 REQ917508:RET917508 ROM917508:ROP917508 RYI917508:RYL917508 SIE917508:SIH917508 SSA917508:SSD917508 TBW917508:TBZ917508 TLS917508:TLV917508 TVO917508:TVR917508 UFK917508:UFN917508 UPG917508:UPJ917508 UZC917508:UZF917508 VIY917508:VJB917508 VSU917508:VSX917508 WCQ917508:WCT917508 WMM917508:WMP917508 WWI917508:WWL917508" xr:uid="{842C52E2-82A8-4728-AF16-5C6064E51D4A}">
      <formula1>"いる,いない"</formula1>
    </dataValidation>
    <dataValidation type="list" allowBlank="1" showErrorMessage="1" errorTitle="入力規則違反" error="リストから選択してください" sqref="E65545:E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E131081:E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E196617:E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E262153:E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E327689:E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E393225:E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E458761:E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E524297:E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E589833:E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E655369:E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E720905:E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E786441:E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E851977:E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E917513:E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E983049:E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M65549:P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M131085:P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M196621:P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M262157:P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M327693:P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M393229:P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M458765:P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M524301:P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M589837:P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M655373:P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M720909:P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M786445:P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M851981:P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M917517:P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M983053:P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N65546:P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N131082:P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N196618:P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N262154:P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N327690:P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N393226:P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N458762:P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N524298:P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N589834:P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N655370:P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N720906:P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N786442:P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N851978:P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N917514:P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N983050:P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E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E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E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E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E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E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E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E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E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E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E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E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E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E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E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U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U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U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U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U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U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U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U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U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U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U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U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U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U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U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M65545:M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M131081:M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M196617:M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M262153:M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M327689:M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M393225:M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M458761:M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M524297:M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M589833:M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M655369:M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M720905:M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M786441:M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M851977:M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M917513:M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M983049:M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xr:uid="{9C3E08A4-99D5-48DA-BF2B-0804DE809D96}">
      <formula1>"○"</formula1>
      <formula2>0</formula2>
    </dataValidation>
    <dataValidation type="list" operator="equal" allowBlank="1" showErrorMessage="1" errorTitle="入力規則違反" error="リストから選択してください" sqref="O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O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O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O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O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O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O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O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O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O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O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O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O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O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O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I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I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I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I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I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I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I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I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I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I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I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I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I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I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I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U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U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U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U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U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U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U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U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U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U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U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U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U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U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6746D7F2-2DC8-402E-930C-3A44FB6B116F}">
      <formula1>"○"</formula1>
      <formula2>0</formula2>
    </dataValidation>
    <dataValidation type="list" operator="equal" allowBlank="1" showErrorMessage="1" errorTitle="入力規則違反" error="リストから選択してください" sqref="M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M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M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M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M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M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M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M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M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M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M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M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M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M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M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WWE983027 M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M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M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M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M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M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M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M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M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M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M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M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M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M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M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xr:uid="{FB21C99B-F7EF-4DC4-970B-A231A271F75B}">
      <formula1>"いる,いない,非該当"</formula1>
      <formula2>0</formula2>
    </dataValidation>
    <dataValidation type="list" allowBlank="1" showInputMessage="1" showErrorMessage="1" sqref="W15:Z17" xr:uid="{5D639192-9037-4B97-918F-B61509190AE5}">
      <formula1>"◯,×"</formula1>
    </dataValidation>
    <dataValidation type="list" allowBlank="1" showInputMessage="1" showErrorMessage="1" sqref="W18:Z19" xr:uid="{D05B0F9D-8A7B-4472-A5CF-377797D186EB}">
      <formula1>"◯,×,非該当"</formula1>
    </dataValidation>
    <dataValidation type="list" allowBlank="1" showInputMessage="1" showErrorMessage="1" sqref="S4:V4" xr:uid="{008A690D-7DAE-4E61-8F7D-1DE7D4B9AF6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P20</vt:lpstr>
      <vt:lpstr>P21※記入不要</vt:lpstr>
      <vt:lpstr>P22</vt:lpstr>
      <vt:lpstr>P23</vt:lpstr>
      <vt:lpstr>P24</vt:lpstr>
      <vt:lpstr>P25</vt:lpstr>
      <vt:lpstr>P26</vt:lpstr>
      <vt:lpstr>P27</vt:lpstr>
      <vt:lpstr>P28</vt:lpstr>
      <vt:lpstr>P29</vt:lpstr>
      <vt:lpstr>P30</vt:lpstr>
      <vt:lpstr>P31</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'P20'!Print_Area</vt:lpstr>
      <vt:lpstr>P21※記入不要!Print_Area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2025-05-21T02:37:51Z</dcterms:modified>
</cp:coreProperties>
</file>