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1DF97041-96E0-42E9-BDA7-B594E20EE14D}" xr6:coauthVersionLast="47" xr6:coauthVersionMax="47" xr10:uidLastSave="{00000000-0000-0000-0000-000000000000}"/>
  <bookViews>
    <workbookView xWindow="-108" yWindow="-108" windowWidth="23256" windowHeight="12456" tabRatio="720" firstSheet="5" activeTab="1" xr2:uid="{00000000-000D-0000-FFFF-FFFF00000000}"/>
  </bookViews>
  <sheets>
    <sheet name="Module4" sheetId="7" state="veryHidden" r:id="rId1"/>
    <sheet name="記載例（放課後子供教室）" sheetId="14" r:id="rId2"/>
    <sheet name="金曽木小学校放課後子供教室入力用" sheetId="17" r:id="rId3"/>
    <sheet name="平成小学校放課後子供教室入力用" sheetId="18" r:id="rId4"/>
    <sheet name="東泉小学校放課後子供教室入力用" sheetId="19" r:id="rId5"/>
    <sheet name="東浅草小学校放課後子供教室入力用" sheetId="20" r:id="rId6"/>
    <sheet name="千束小学校放課後子供教室入力用 " sheetId="21" r:id="rId7"/>
    <sheet name="石浜小学校放課後子供教室入力用" sheetId="22" r:id="rId8"/>
  </sheets>
  <definedNames>
    <definedName name="_xlnm.Print_Area" localSheetId="1">'記載例（放課後子供教室）'!$A$1:$J$41</definedName>
    <definedName name="_xlnm.Print_Area" localSheetId="2">金曽木小学校放課後子供教室入力用!$A$1:$J$40</definedName>
    <definedName name="_xlnm.Print_Area" localSheetId="7">石浜小学校放課後子供教室入力用!$A$1:$J$40</definedName>
    <definedName name="_xlnm.Print_Area" localSheetId="6">'千束小学校放課後子供教室入力用 '!$A$1:$J$40</definedName>
    <definedName name="_xlnm.Print_Area" localSheetId="4">東泉小学校放課後子供教室入力用!$A$1:$J$40</definedName>
    <definedName name="_xlnm.Print_Area" localSheetId="5">東浅草小学校放課後子供教室入力用!$A$1:$J$40</definedName>
    <definedName name="_xlnm.Print_Area" localSheetId="3">平成小学校放課後子供教室入力用!$A$1:$J$40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22" l="1"/>
  <c r="I34" i="22"/>
  <c r="I33" i="22"/>
  <c r="I32" i="22"/>
  <c r="I31" i="22"/>
  <c r="I35" i="22" s="1"/>
  <c r="I30" i="22"/>
  <c r="I29" i="22"/>
  <c r="I28" i="22"/>
  <c r="I27" i="22"/>
  <c r="I26" i="22"/>
  <c r="I25" i="22"/>
  <c r="I23" i="22"/>
  <c r="I22" i="22"/>
  <c r="I21" i="22"/>
  <c r="I20" i="22"/>
  <c r="I19" i="22"/>
  <c r="I24" i="22" s="1"/>
  <c r="I18" i="22"/>
  <c r="I17" i="22"/>
  <c r="I16" i="22"/>
  <c r="I15" i="22"/>
  <c r="I36" i="21"/>
  <c r="I34" i="21"/>
  <c r="I33" i="21"/>
  <c r="I32" i="21"/>
  <c r="I35" i="21" s="1"/>
  <c r="I31" i="21"/>
  <c r="I30" i="21"/>
  <c r="I29" i="21"/>
  <c r="I28" i="21"/>
  <c r="I27" i="21"/>
  <c r="I26" i="21"/>
  <c r="I25" i="21"/>
  <c r="I23" i="21"/>
  <c r="I22" i="21"/>
  <c r="I21" i="21"/>
  <c r="I20" i="21"/>
  <c r="I24" i="21" s="1"/>
  <c r="I19" i="21"/>
  <c r="I18" i="21"/>
  <c r="I17" i="21"/>
  <c r="I16" i="21"/>
  <c r="I15" i="21"/>
  <c r="I36" i="20"/>
  <c r="I34" i="20"/>
  <c r="I33" i="20"/>
  <c r="I32" i="20"/>
  <c r="I31" i="20"/>
  <c r="I30" i="20"/>
  <c r="I29" i="20"/>
  <c r="I28" i="20"/>
  <c r="I27" i="20"/>
  <c r="I35" i="20" s="1"/>
  <c r="I26" i="20"/>
  <c r="I25" i="20"/>
  <c r="I23" i="20"/>
  <c r="I22" i="20"/>
  <c r="I21" i="20"/>
  <c r="I20" i="20"/>
  <c r="I19" i="20"/>
  <c r="I18" i="20"/>
  <c r="I17" i="20"/>
  <c r="I16" i="20"/>
  <c r="I15" i="20"/>
  <c r="I24" i="20" s="1"/>
  <c r="I36" i="19"/>
  <c r="I34" i="19"/>
  <c r="I33" i="19"/>
  <c r="I35" i="19" s="1"/>
  <c r="I32" i="19"/>
  <c r="I31" i="19"/>
  <c r="I30" i="19"/>
  <c r="I29" i="19"/>
  <c r="I28" i="19"/>
  <c r="I27" i="19"/>
  <c r="I26" i="19"/>
  <c r="I25" i="19"/>
  <c r="I23" i="19"/>
  <c r="I22" i="19"/>
  <c r="I21" i="19"/>
  <c r="I24" i="19" s="1"/>
  <c r="I20" i="19"/>
  <c r="I19" i="19"/>
  <c r="I18" i="19"/>
  <c r="I17" i="19"/>
  <c r="I16" i="19"/>
  <c r="I15" i="19"/>
  <c r="I36" i="18"/>
  <c r="I34" i="18"/>
  <c r="I33" i="18"/>
  <c r="I32" i="18"/>
  <c r="I31" i="18"/>
  <c r="I30" i="18"/>
  <c r="I29" i="18"/>
  <c r="I28" i="18"/>
  <c r="I27" i="18"/>
  <c r="I26" i="18"/>
  <c r="I25" i="18"/>
  <c r="I35" i="18" s="1"/>
  <c r="I23" i="18"/>
  <c r="I22" i="18"/>
  <c r="I21" i="18"/>
  <c r="I20" i="18"/>
  <c r="I19" i="18"/>
  <c r="I18" i="18"/>
  <c r="I17" i="18"/>
  <c r="I16" i="18"/>
  <c r="I15" i="18"/>
  <c r="I24" i="18" s="1"/>
  <c r="I37" i="18" s="1"/>
  <c r="I39" i="18" s="1"/>
  <c r="D19" i="14"/>
  <c r="I36" i="17"/>
  <c r="I34" i="17"/>
  <c r="I33" i="17"/>
  <c r="I32" i="17"/>
  <c r="I31" i="17"/>
  <c r="I30" i="17"/>
  <c r="I29" i="17"/>
  <c r="I28" i="17"/>
  <c r="I27" i="17"/>
  <c r="I26" i="17"/>
  <c r="I25" i="17"/>
  <c r="I23" i="17"/>
  <c r="I22" i="17"/>
  <c r="I21" i="17"/>
  <c r="I20" i="17"/>
  <c r="I19" i="17"/>
  <c r="I18" i="17"/>
  <c r="I17" i="17"/>
  <c r="I16" i="17"/>
  <c r="I15" i="17"/>
  <c r="I37" i="22" l="1"/>
  <c r="I39" i="22" s="1"/>
  <c r="I37" i="21"/>
  <c r="I39" i="21" s="1"/>
  <c r="I37" i="20"/>
  <c r="I39" i="20" s="1"/>
  <c r="I37" i="19"/>
  <c r="I39" i="19" s="1"/>
  <c r="I38" i="18"/>
  <c r="B11" i="18"/>
  <c r="I24" i="17"/>
  <c r="I35" i="17"/>
  <c r="I36" i="14"/>
  <c r="I34" i="14"/>
  <c r="I33" i="14"/>
  <c r="I32" i="14"/>
  <c r="I31" i="14"/>
  <c r="I30" i="14"/>
  <c r="I29" i="14"/>
  <c r="I27" i="14"/>
  <c r="I26" i="14"/>
  <c r="I25" i="14"/>
  <c r="I28" i="14"/>
  <c r="I19" i="14"/>
  <c r="I23" i="14"/>
  <c r="I21" i="14"/>
  <c r="I18" i="14"/>
  <c r="I16" i="14"/>
  <c r="I17" i="14"/>
  <c r="I20" i="14"/>
  <c r="I15" i="14"/>
  <c r="I38" i="22" l="1"/>
  <c r="B11" i="22"/>
  <c r="I38" i="21"/>
  <c r="B11" i="21"/>
  <c r="I38" i="20"/>
  <c r="B11" i="20"/>
  <c r="I38" i="19"/>
  <c r="B11" i="19"/>
  <c r="D22" i="14"/>
  <c r="I22" i="14" s="1"/>
  <c r="I24" i="14" s="1"/>
  <c r="I37" i="17"/>
  <c r="I39" i="17" s="1"/>
  <c r="I38" i="17" s="1"/>
  <c r="I35" i="14"/>
  <c r="B11" i="17"/>
  <c r="I37" i="14" l="1"/>
  <c r="I39" i="14" s="1"/>
  <c r="I38" i="14" s="1"/>
  <c r="B11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36" authorId="0" shapeId="0" xr:uid="{949D5D4F-B763-43C0-9EFD-6F2BF3170004}">
      <text>
        <r>
          <rPr>
            <sz val="9"/>
            <color indexed="81"/>
            <rFont val="BIZ UDゴシック"/>
            <family val="3"/>
            <charset val="128"/>
          </rPr>
          <t>本部管理経費が
全体の15パーセントを超える場合は、様式は問いませんので、
詳細な内訳を別紙でご提示ください。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36" authorId="0" shapeId="0" xr:uid="{FBB3A357-AD58-4E4A-92AD-42497BE8D7FB}">
      <text>
        <r>
          <rPr>
            <sz val="9"/>
            <color indexed="81"/>
            <rFont val="BIZ UDゴシック"/>
            <family val="3"/>
            <charset val="128"/>
          </rPr>
          <t>本部管理経費が
全体の15パーセントを超える場合は、様式は問いませんので、
詳細な内訳を別紙でご提示ください。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36" authorId="0" shapeId="0" xr:uid="{8A817CC8-B8E2-4D57-AC33-485C64809BA5}">
      <text>
        <r>
          <rPr>
            <sz val="9"/>
            <color indexed="81"/>
            <rFont val="BIZ UDゴシック"/>
            <family val="3"/>
            <charset val="128"/>
          </rPr>
          <t>本部管理経費が
全体の15パーセントを超える場合は、様式は問いませんので、
詳細な内訳を別紙でご提示ください。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36" authorId="0" shapeId="0" xr:uid="{F42FCB8E-D637-4000-90D5-72A7995616BD}">
      <text>
        <r>
          <rPr>
            <sz val="9"/>
            <color indexed="81"/>
            <rFont val="BIZ UDゴシック"/>
            <family val="3"/>
            <charset val="128"/>
          </rPr>
          <t>本部管理経費が
全体の15パーセントを超える場合は、様式は問いませんので、
詳細な内訳を別紙でご提示ください。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36" authorId="0" shapeId="0" xr:uid="{E8FDBAE4-6045-411F-BD8C-BF7C48E752C8}">
      <text>
        <r>
          <rPr>
            <sz val="9"/>
            <color indexed="81"/>
            <rFont val="BIZ UDゴシック"/>
            <family val="3"/>
            <charset val="128"/>
          </rPr>
          <t>本部管理経費が
全体の15パーセントを超える場合は、様式は問いませんので、
詳細な内訳を別紙でご提示ください。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36" authorId="0" shapeId="0" xr:uid="{E170E765-A53E-47B7-AC2C-AA36C58ED4D5}">
      <text>
        <r>
          <rPr>
            <sz val="9"/>
            <color indexed="81"/>
            <rFont val="BIZ UDゴシック"/>
            <family val="3"/>
            <charset val="128"/>
          </rPr>
          <t>本部管理経費が
全体の15パーセントを超える場合は、様式は問いませんので、
詳細な内訳を別紙でご提示ください。</t>
        </r>
      </text>
    </comment>
  </commentList>
</comments>
</file>

<file path=xl/sharedStrings.xml><?xml version="1.0" encoding="utf-8"?>
<sst xmlns="http://schemas.openxmlformats.org/spreadsheetml/2006/main" count="552" uniqueCount="79">
  <si>
    <t>件　名：</t>
  </si>
  <si>
    <t>期　間：</t>
  </si>
  <si>
    <t>金　額：　</t>
  </si>
  <si>
    <t>内　　　　　訳</t>
  </si>
  <si>
    <t>金　　　額</t>
  </si>
  <si>
    <t>備考</t>
    <rPh sb="0" eb="2">
      <t>ビコウ</t>
    </rPh>
    <phoneticPr fontId="1"/>
  </si>
  <si>
    <t>人件費</t>
    <rPh sb="0" eb="3">
      <t>ジンケンヒ</t>
    </rPh>
    <phoneticPr fontId="5"/>
  </si>
  <si>
    <t>福利厚生費</t>
    <rPh sb="0" eb="2">
      <t>フクリ</t>
    </rPh>
    <rPh sb="2" eb="5">
      <t>コウセイヒ</t>
    </rPh>
    <phoneticPr fontId="5"/>
  </si>
  <si>
    <t>消耗品費</t>
    <rPh sb="0" eb="2">
      <t>ショウモウ</t>
    </rPh>
    <rPh sb="2" eb="3">
      <t>ヒン</t>
    </rPh>
    <rPh sb="3" eb="4">
      <t>ヒ</t>
    </rPh>
    <phoneticPr fontId="5"/>
  </si>
  <si>
    <t>本部管理経費</t>
    <rPh sb="0" eb="2">
      <t>ホンブ</t>
    </rPh>
    <rPh sb="2" eb="4">
      <t>カンリ</t>
    </rPh>
    <rPh sb="4" eb="6">
      <t>ケイヒ</t>
    </rPh>
    <phoneticPr fontId="5"/>
  </si>
  <si>
    <t>工作教材等</t>
    <rPh sb="0" eb="2">
      <t>コウサク</t>
    </rPh>
    <rPh sb="2" eb="4">
      <t>キョウザイ</t>
    </rPh>
    <rPh sb="4" eb="5">
      <t>ナド</t>
    </rPh>
    <phoneticPr fontId="5"/>
  </si>
  <si>
    <t xml:space="preserve"> -</t>
    <phoneticPr fontId="1"/>
  </si>
  <si>
    <t>法定福利費</t>
    <rPh sb="0" eb="2">
      <t>ホウテイ</t>
    </rPh>
    <rPh sb="2" eb="4">
      <t>フクリ</t>
    </rPh>
    <rPh sb="4" eb="5">
      <t>ヒ</t>
    </rPh>
    <phoneticPr fontId="5"/>
  </si>
  <si>
    <t>台東区長　殿</t>
    <rPh sb="0" eb="3">
      <t>タイトウク</t>
    </rPh>
    <rPh sb="3" eb="4">
      <t>チョウ</t>
    </rPh>
    <rPh sb="5" eb="6">
      <t>ドノ</t>
    </rPh>
    <phoneticPr fontId="5"/>
  </si>
  <si>
    <t>代表取締役　放課後　太郎</t>
    <rPh sb="0" eb="2">
      <t>ダイヒョウ</t>
    </rPh>
    <rPh sb="2" eb="5">
      <t>トリシマリヤク</t>
    </rPh>
    <rPh sb="6" eb="9">
      <t>ホウカゴ</t>
    </rPh>
    <rPh sb="10" eb="12">
      <t>タロウ</t>
    </rPh>
    <phoneticPr fontId="1"/>
  </si>
  <si>
    <t>株式会社　○○○○○</t>
    <rPh sb="0" eb="4">
      <t>カブシキガイシャ</t>
    </rPh>
    <phoneticPr fontId="1"/>
  </si>
  <si>
    <t>令和    年　　月　　日</t>
    <rPh sb="0" eb="1">
      <t>レイ</t>
    </rPh>
    <rPh sb="1" eb="2">
      <t>ワ</t>
    </rPh>
    <rPh sb="6" eb="7">
      <t>ネン</t>
    </rPh>
    <rPh sb="9" eb="10">
      <t>ガツ</t>
    </rPh>
    <rPh sb="12" eb="13">
      <t>ニチ</t>
    </rPh>
    <phoneticPr fontId="5"/>
  </si>
  <si>
    <t>東京都台東区東上野4丁目5番6号　上野放課後ビル5F</t>
    <phoneticPr fontId="1"/>
  </si>
  <si>
    <t>TEL：03－XXXX－XXXX　
FAX：03－XXXX－XXXX</t>
    <phoneticPr fontId="5"/>
  </si>
  <si>
    <t>主任指導員</t>
    <rPh sb="0" eb="2">
      <t>シュニン</t>
    </rPh>
    <rPh sb="2" eb="5">
      <t>シドウイン</t>
    </rPh>
    <phoneticPr fontId="5"/>
  </si>
  <si>
    <t>常勤指導員</t>
    <rPh sb="0" eb="2">
      <t>ジョウキン</t>
    </rPh>
    <rPh sb="2" eb="5">
      <t>シドウイン</t>
    </rPh>
    <phoneticPr fontId="5"/>
  </si>
  <si>
    <t>非常勤指導員</t>
    <rPh sb="0" eb="1">
      <t>ヒ</t>
    </rPh>
    <rPh sb="1" eb="3">
      <t>ジョウキン</t>
    </rPh>
    <rPh sb="3" eb="6">
      <t>シドウイン</t>
    </rPh>
    <phoneticPr fontId="5"/>
  </si>
  <si>
    <t>単　価</t>
    <rPh sb="0" eb="1">
      <t>タン</t>
    </rPh>
    <rPh sb="2" eb="3">
      <t>カ</t>
    </rPh>
    <phoneticPr fontId="5"/>
  </si>
  <si>
    <t>賞与</t>
    <rPh sb="0" eb="2">
      <t>ショウヨ</t>
    </rPh>
    <phoneticPr fontId="5"/>
  </si>
  <si>
    <t>名</t>
    <rPh sb="0" eb="1">
      <t>メイ</t>
    </rPh>
    <phoneticPr fontId="5"/>
  </si>
  <si>
    <t>数量１</t>
    <phoneticPr fontId="5"/>
  </si>
  <si>
    <t>数量２</t>
    <rPh sb="0" eb="2">
      <t>スウリョウ</t>
    </rPh>
    <phoneticPr fontId="5"/>
  </si>
  <si>
    <t>月</t>
    <rPh sb="0" eb="1">
      <t>ツキ</t>
    </rPh>
    <phoneticPr fontId="5"/>
  </si>
  <si>
    <t>月</t>
    <rPh sb="0" eb="1">
      <t>ゲツ</t>
    </rPh>
    <phoneticPr fontId="5"/>
  </si>
  <si>
    <t>h</t>
    <phoneticPr fontId="5"/>
  </si>
  <si>
    <t>h</t>
    <phoneticPr fontId="5"/>
  </si>
  <si>
    <t>4h×200日</t>
    <rPh sb="6" eb="7">
      <t>ニチ</t>
    </rPh>
    <phoneticPr fontId="5"/>
  </si>
  <si>
    <t>8h×40日</t>
    <rPh sb="5" eb="6">
      <t>ニチ</t>
    </rPh>
    <phoneticPr fontId="5"/>
  </si>
  <si>
    <t>式</t>
  </si>
  <si>
    <t>式</t>
    <rPh sb="0" eb="1">
      <t>シキ</t>
    </rPh>
    <phoneticPr fontId="5"/>
  </si>
  <si>
    <t>健康診断費等</t>
    <rPh sb="0" eb="2">
      <t>ケンコウ</t>
    </rPh>
    <rPh sb="2" eb="4">
      <t>シンダン</t>
    </rPh>
    <rPh sb="4" eb="5">
      <t>ヒ</t>
    </rPh>
    <rPh sb="5" eb="6">
      <t>トウ</t>
    </rPh>
    <phoneticPr fontId="5"/>
  </si>
  <si>
    <t>時間外手当</t>
    <rPh sb="0" eb="3">
      <t>ジカンガイ</t>
    </rPh>
    <rPh sb="3" eb="5">
      <t>テアテ</t>
    </rPh>
    <phoneticPr fontId="5"/>
  </si>
  <si>
    <t>社会保険料等</t>
    <rPh sb="0" eb="2">
      <t>シャカイ</t>
    </rPh>
    <rPh sb="2" eb="5">
      <t>ホケンリョウ</t>
    </rPh>
    <rPh sb="5" eb="6">
      <t>トウ</t>
    </rPh>
    <phoneticPr fontId="5"/>
  </si>
  <si>
    <t>小計</t>
    <rPh sb="0" eb="2">
      <t>ショウケイ</t>
    </rPh>
    <phoneticPr fontId="5"/>
  </si>
  <si>
    <t>事業運営
経費</t>
    <rPh sb="0" eb="2">
      <t>ジギョウ</t>
    </rPh>
    <rPh sb="2" eb="4">
      <t>ウンエイ</t>
    </rPh>
    <rPh sb="5" eb="7">
      <t>ケイヒ</t>
    </rPh>
    <phoneticPr fontId="5"/>
  </si>
  <si>
    <t>行事費</t>
    <rPh sb="0" eb="2">
      <t>ギョウジ</t>
    </rPh>
    <rPh sb="2" eb="3">
      <t>ヒ</t>
    </rPh>
    <phoneticPr fontId="5"/>
  </si>
  <si>
    <t>誕生日会、夏祭り会など</t>
    <rPh sb="0" eb="3">
      <t>タンジョウビ</t>
    </rPh>
    <rPh sb="3" eb="4">
      <t>カイ</t>
    </rPh>
    <rPh sb="5" eb="7">
      <t>ナツマツ</t>
    </rPh>
    <rPh sb="8" eb="9">
      <t>カイ</t>
    </rPh>
    <phoneticPr fontId="5"/>
  </si>
  <si>
    <t>講師料</t>
    <rPh sb="0" eb="3">
      <t>コウシリョウ</t>
    </rPh>
    <phoneticPr fontId="5"/>
  </si>
  <si>
    <t>教材・材料費</t>
    <rPh sb="0" eb="2">
      <t>キョウザイ</t>
    </rPh>
    <rPh sb="3" eb="5">
      <t>ザイリョウ</t>
    </rPh>
    <rPh sb="5" eb="6">
      <t>ヒ</t>
    </rPh>
    <phoneticPr fontId="5"/>
  </si>
  <si>
    <t>事務用品、衛生用品、遊具等</t>
    <rPh sb="0" eb="2">
      <t>ジム</t>
    </rPh>
    <rPh sb="2" eb="4">
      <t>ヨウヒン</t>
    </rPh>
    <rPh sb="5" eb="7">
      <t>エイセイ</t>
    </rPh>
    <rPh sb="7" eb="9">
      <t>ヨウヒン</t>
    </rPh>
    <rPh sb="10" eb="12">
      <t>ユウグ</t>
    </rPh>
    <rPh sb="12" eb="13">
      <t>トウ</t>
    </rPh>
    <phoneticPr fontId="5"/>
  </si>
  <si>
    <t>賠償保険料</t>
    <rPh sb="0" eb="2">
      <t>バイショウ</t>
    </rPh>
    <rPh sb="2" eb="5">
      <t>ホケンリョウ</t>
    </rPh>
    <phoneticPr fontId="5"/>
  </si>
  <si>
    <t>非一体型の場合など</t>
    <rPh sb="0" eb="1">
      <t>ヒ</t>
    </rPh>
    <rPh sb="1" eb="4">
      <t>イッタイガタ</t>
    </rPh>
    <rPh sb="5" eb="7">
      <t>バアイ</t>
    </rPh>
    <phoneticPr fontId="5"/>
  </si>
  <si>
    <t>旅費・研修費</t>
    <rPh sb="0" eb="2">
      <t>リョヒ</t>
    </rPh>
    <rPh sb="3" eb="6">
      <t>ケンシュウヒ</t>
    </rPh>
    <phoneticPr fontId="5"/>
  </si>
  <si>
    <t>電話代、インターネット代、切手代等</t>
    <rPh sb="0" eb="3">
      <t>デンワダイ</t>
    </rPh>
    <rPh sb="11" eb="12">
      <t>ダイ</t>
    </rPh>
    <rPh sb="13" eb="15">
      <t>キッテ</t>
    </rPh>
    <rPh sb="15" eb="16">
      <t>ダイ</t>
    </rPh>
    <rPh sb="16" eb="17">
      <t>トウ</t>
    </rPh>
    <phoneticPr fontId="5"/>
  </si>
  <si>
    <t>修繕費</t>
    <rPh sb="0" eb="3">
      <t>シュウゼンヒ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</si>
  <si>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</si>
  <si>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雑費</t>
    <rPh sb="0" eb="2">
      <t>ザッピ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</si>
  <si>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5"/>
  </si>
  <si>
    <t>ごみ処理代費、保守点検費等</t>
    <rPh sb="2" eb="4">
      <t>ショリ</t>
    </rPh>
    <rPh sb="4" eb="5">
      <t>ダイ</t>
    </rPh>
    <rPh sb="5" eb="6">
      <t>ヒ</t>
    </rPh>
    <rPh sb="7" eb="9">
      <t>ホシュ</t>
    </rPh>
    <rPh sb="9" eb="11">
      <t>テンケン</t>
    </rPh>
    <rPh sb="11" eb="12">
      <t>ヒ</t>
    </rPh>
    <rPh sb="12" eb="13">
      <t>トウ</t>
    </rPh>
    <phoneticPr fontId="5"/>
  </si>
  <si>
    <t>求人費、本部人件費、本部事務費等</t>
    <rPh sb="0" eb="2">
      <t>キュウジン</t>
    </rPh>
    <rPh sb="2" eb="3">
      <t>ヒ</t>
    </rPh>
    <rPh sb="4" eb="6">
      <t>ホンブ</t>
    </rPh>
    <rPh sb="6" eb="9">
      <t>ジンケンヒ</t>
    </rPh>
    <rPh sb="10" eb="12">
      <t>ホンブ</t>
    </rPh>
    <rPh sb="12" eb="14">
      <t>ジム</t>
    </rPh>
    <rPh sb="14" eb="15">
      <t>ヒ</t>
    </rPh>
    <rPh sb="15" eb="16">
      <t>トウ</t>
    </rPh>
    <phoneticPr fontId="5"/>
  </si>
  <si>
    <t>合　　　　計（税　　　抜）</t>
    <rPh sb="0" eb="1">
      <t>ア</t>
    </rPh>
    <rPh sb="7" eb="8">
      <t>ゼイ</t>
    </rPh>
    <rPh sb="11" eb="12">
      <t>ヌキ</t>
    </rPh>
    <phoneticPr fontId="5"/>
  </si>
  <si>
    <t>消　　費　　税</t>
    <rPh sb="0" eb="1">
      <t>ショウ</t>
    </rPh>
    <rPh sb="3" eb="4">
      <t>ヒ</t>
    </rPh>
    <rPh sb="6" eb="7">
      <t>ゼイ</t>
    </rPh>
    <phoneticPr fontId="5"/>
  </si>
  <si>
    <t>合　　　　計（税　　　込）</t>
    <rPh sb="0" eb="1">
      <t>ア</t>
    </rPh>
    <rPh sb="7" eb="8">
      <t>ゼイ</t>
    </rPh>
    <rPh sb="11" eb="12">
      <t>コミ</t>
    </rPh>
    <phoneticPr fontId="5"/>
  </si>
  <si>
    <t>10％</t>
    <phoneticPr fontId="5"/>
  </si>
  <si>
    <t>常勤2名分</t>
    <rPh sb="0" eb="2">
      <t>ジョウキン</t>
    </rPh>
    <rPh sb="3" eb="4">
      <t>メイ</t>
    </rPh>
    <rPh sb="4" eb="5">
      <t>ブン</t>
    </rPh>
    <phoneticPr fontId="5"/>
  </si>
  <si>
    <t>非常勤指導員（長期休業日等）</t>
    <rPh sb="0" eb="1">
      <t>ヒ</t>
    </rPh>
    <rPh sb="1" eb="3">
      <t>ジョウキン</t>
    </rPh>
    <rPh sb="3" eb="6">
      <t>シドウイン</t>
    </rPh>
    <rPh sb="7" eb="9">
      <t>チョウキ</t>
    </rPh>
    <rPh sb="9" eb="11">
      <t>キュウギョウ</t>
    </rPh>
    <rPh sb="11" eb="12">
      <t>ビ</t>
    </rPh>
    <rPh sb="12" eb="13">
      <t>トウ</t>
    </rPh>
    <phoneticPr fontId="5"/>
  </si>
  <si>
    <t>〒△△△-△△△△</t>
    <phoneticPr fontId="1"/>
  </si>
  <si>
    <t>人件費＋事業運営経費＋本部管理経費</t>
    <rPh sb="0" eb="3">
      <t>ジンケンヒ</t>
    </rPh>
    <rPh sb="11" eb="13">
      <t>ホンブ</t>
    </rPh>
    <rPh sb="13" eb="15">
      <t>カンリ</t>
    </rPh>
    <rPh sb="15" eb="17">
      <t>ケイヒ</t>
    </rPh>
    <phoneticPr fontId="5"/>
  </si>
  <si>
    <t>通勤交通費</t>
    <rPh sb="0" eb="2">
      <t>ツウキン</t>
    </rPh>
    <rPh sb="2" eb="5">
      <t>コウツウヒ</t>
    </rPh>
    <phoneticPr fontId="5"/>
  </si>
  <si>
    <t>記 載 例</t>
    <phoneticPr fontId="5"/>
  </si>
  <si>
    <t>※障害児加配職員、ボランティア保険料は含まないこと。</t>
    <rPh sb="1" eb="4">
      <t>ショウガイジ</t>
    </rPh>
    <rPh sb="4" eb="6">
      <t>カハイ</t>
    </rPh>
    <rPh sb="6" eb="8">
      <t>ショクイン</t>
    </rPh>
    <rPh sb="19" eb="20">
      <t>フク</t>
    </rPh>
    <phoneticPr fontId="5"/>
  </si>
  <si>
    <t>※最低配置基準が常勤2名、非常勤2名の場合を想定した記載例。</t>
  </si>
  <si>
    <t>様式第６号</t>
    <rPh sb="0" eb="3">
      <t>ヨウシキダイ</t>
    </rPh>
    <rPh sb="4" eb="5">
      <t>ゴウ</t>
    </rPh>
    <phoneticPr fontId="5"/>
  </si>
  <si>
    <t>」</t>
    <phoneticPr fontId="5"/>
  </si>
  <si>
    <t>○○小学校放課後子供教室　事業運営委託</t>
    <rPh sb="2" eb="5">
      <t>ショウガッコウ</t>
    </rPh>
    <rPh sb="5" eb="8">
      <t>ホウカゴ</t>
    </rPh>
    <rPh sb="8" eb="10">
      <t>コドモ</t>
    </rPh>
    <rPh sb="10" eb="12">
      <t>キョウシツ</t>
    </rPh>
    <phoneticPr fontId="5"/>
  </si>
  <si>
    <t>令和９年度　放課後子供教室事業運営委託料見積書</t>
    <rPh sb="6" eb="13">
      <t>ホウカゴコドモキョウシツ</t>
    </rPh>
    <rPh sb="19" eb="20">
      <t>リョウ</t>
    </rPh>
    <phoneticPr fontId="1"/>
  </si>
  <si>
    <t>令和　９年　４月　１日　～　令和　１０年　３月３１日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4" eb="15">
      <t>レイ</t>
    </rPh>
    <rPh sb="15" eb="16">
      <t>ワ</t>
    </rPh>
    <rPh sb="19" eb="20">
      <t>ネン</t>
    </rPh>
    <rPh sb="22" eb="23">
      <t>ガツ</t>
    </rPh>
    <rPh sb="25" eb="26">
      <t>ニチ</t>
    </rPh>
    <phoneticPr fontId="5"/>
  </si>
  <si>
    <t>令和　９年　４月　１日　～　令和１０年　３月３１日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4" eb="15">
      <t>レイ</t>
    </rPh>
    <rPh sb="15" eb="16">
      <t>ワ</t>
    </rPh>
    <rPh sb="18" eb="19">
      <t>ネン</t>
    </rPh>
    <rPh sb="21" eb="22">
      <t>ガツ</t>
    </rPh>
    <rPh sb="24" eb="25">
      <t>ニチ</t>
    </rPh>
    <phoneticPr fontId="5"/>
  </si>
  <si>
    <t>金曽木小学校放課後子供教室　事業運営委託</t>
    <rPh sb="0" eb="1">
      <t>カナ</t>
    </rPh>
    <rPh sb="1" eb="3">
      <t>ソギ</t>
    </rPh>
    <rPh sb="3" eb="6">
      <t>ショウガッコウ</t>
    </rPh>
    <rPh sb="6" eb="9">
      <t>ホウカゴ</t>
    </rPh>
    <rPh sb="9" eb="11">
      <t>コドモ</t>
    </rPh>
    <rPh sb="11" eb="13">
      <t>キョウシツ</t>
    </rPh>
    <phoneticPr fontId="5"/>
  </si>
  <si>
    <t>平成小学校放課後子供教室　事業運営委託</t>
    <rPh sb="0" eb="2">
      <t>ヘイセイ</t>
    </rPh>
    <rPh sb="2" eb="5">
      <t>ショウガッコウ</t>
    </rPh>
    <rPh sb="5" eb="8">
      <t>ホウカゴ</t>
    </rPh>
    <rPh sb="8" eb="10">
      <t>コドモ</t>
    </rPh>
    <rPh sb="10" eb="12">
      <t>キョウシツ</t>
    </rPh>
    <phoneticPr fontId="5"/>
  </si>
  <si>
    <t>東泉小学校放課後子供教室　事業運営委託</t>
    <rPh sb="0" eb="2">
      <t>トウセン</t>
    </rPh>
    <rPh sb="2" eb="5">
      <t>ショウガッコウ</t>
    </rPh>
    <rPh sb="5" eb="8">
      <t>ホウカゴ</t>
    </rPh>
    <rPh sb="8" eb="10">
      <t>コドモ</t>
    </rPh>
    <rPh sb="10" eb="12">
      <t>キョウシツ</t>
    </rPh>
    <phoneticPr fontId="5"/>
  </si>
  <si>
    <t>東浅草小学校放課後子供教室　事業運営委託</t>
    <rPh sb="0" eb="1">
      <t>ヒガシ</t>
    </rPh>
    <rPh sb="1" eb="3">
      <t>アサクサ</t>
    </rPh>
    <rPh sb="3" eb="6">
      <t>ショウガッコウ</t>
    </rPh>
    <rPh sb="6" eb="9">
      <t>ホウカゴ</t>
    </rPh>
    <rPh sb="9" eb="11">
      <t>コドモ</t>
    </rPh>
    <rPh sb="11" eb="13">
      <t>キョウシツ</t>
    </rPh>
    <phoneticPr fontId="5"/>
  </si>
  <si>
    <t>千束小学校放課後子供教室　事業運営委託</t>
    <rPh sb="0" eb="2">
      <t>センゾク</t>
    </rPh>
    <rPh sb="2" eb="5">
      <t>ショウガッコウ</t>
    </rPh>
    <rPh sb="5" eb="8">
      <t>ホウカゴ</t>
    </rPh>
    <rPh sb="8" eb="10">
      <t>コドモ</t>
    </rPh>
    <rPh sb="10" eb="12">
      <t>キョウシツ</t>
    </rPh>
    <phoneticPr fontId="5"/>
  </si>
  <si>
    <t>石浜小学校放課後子供教室　事業運営委託</t>
    <rPh sb="0" eb="2">
      <t>イシハマ</t>
    </rPh>
    <rPh sb="2" eb="5">
      <t>ショウガッコウ</t>
    </rPh>
    <rPh sb="5" eb="8">
      <t>ホウカゴ</t>
    </rPh>
    <rPh sb="8" eb="10">
      <t>コドモ</t>
    </rPh>
    <rPh sb="10" eb="12">
      <t>キョウシツ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</si>
</sst>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_ "/>
    <numFmt numFmtId="177" formatCode="#,##0_);[Red]\(#,##0\)"/>
  </numFmts>
  <fonts count="23">
    <font>
      <sz val="11"/>
      <name val="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明朝"/>
      <family val="1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u/>
      <sz val="22"/>
      <name val="BIZ UDゴシック"/>
      <family val="3"/>
      <charset val="128"/>
    </font>
    <font>
      <sz val="18"/>
      <name val="BIZ UDゴシック"/>
      <family val="3"/>
      <charset val="128"/>
    </font>
    <font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0.5"/>
      <name val="BIZ UDゴシック"/>
      <family val="3"/>
      <charset val="128"/>
    </font>
    <font>
      <b/>
      <sz val="22"/>
      <name val="BIZ UDゴシック"/>
      <family val="3"/>
      <charset val="128"/>
    </font>
    <font>
      <b/>
      <sz val="16"/>
      <name val="BIZ UDゴシック"/>
      <family val="3"/>
      <charset val="128"/>
    </font>
    <font>
      <sz val="16"/>
      <name val="BIZ UDゴシック"/>
      <family val="3"/>
      <charset val="128"/>
    </font>
    <font>
      <b/>
      <sz val="11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sz val="22"/>
      <name val="BIZ UDゴシック"/>
      <family val="3"/>
      <charset val="128"/>
    </font>
    <font>
      <sz val="9"/>
      <color indexed="8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/>
    <xf numFmtId="2" fontId="2" fillId="0" borderId="0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3" fillId="0" borderId="0" xfId="0" applyFont="1"/>
    <xf numFmtId="0" fontId="2" fillId="0" borderId="0" xfId="0" applyNumberFormat="1" applyFont="1" applyBorder="1"/>
    <xf numFmtId="176" fontId="2" fillId="0" borderId="0" xfId="0" applyNumberFormat="1" applyFont="1" applyBorder="1"/>
    <xf numFmtId="0" fontId="6" fillId="0" borderId="0" xfId="0" applyFont="1"/>
    <xf numFmtId="58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10" fillId="0" borderId="0" xfId="0" applyFont="1" applyBorder="1"/>
    <xf numFmtId="0" fontId="11" fillId="0" borderId="0" xfId="0" applyFont="1" applyAlignment="1"/>
    <xf numFmtId="0" fontId="7" fillId="0" borderId="1" xfId="0" applyFont="1" applyBorder="1"/>
    <xf numFmtId="0" fontId="6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/>
    <xf numFmtId="5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0" fontId="6" fillId="0" borderId="0" xfId="0" applyFont="1" applyAlignment="1"/>
    <xf numFmtId="0" fontId="7" fillId="0" borderId="0" xfId="0" applyFont="1" applyAlignment="1">
      <alignment horizontal="left"/>
    </xf>
    <xf numFmtId="5" fontId="15" fillId="0" borderId="0" xfId="0" applyNumberFormat="1" applyFont="1" applyBorder="1" applyAlignment="1">
      <alignment horizontal="right"/>
    </xf>
    <xf numFmtId="0" fontId="16" fillId="0" borderId="0" xfId="0" applyFont="1" applyBorder="1"/>
    <xf numFmtId="0" fontId="11" fillId="2" borderId="3" xfId="0" applyFont="1" applyFill="1" applyBorder="1" applyAlignment="1"/>
    <xf numFmtId="0" fontId="11" fillId="2" borderId="31" xfId="0" applyFont="1" applyFill="1" applyBorder="1" applyAlignment="1"/>
    <xf numFmtId="0" fontId="11" fillId="2" borderId="13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3" fontId="7" fillId="0" borderId="10" xfId="0" applyNumberFormat="1" applyFont="1" applyBorder="1"/>
    <xf numFmtId="1" fontId="6" fillId="0" borderId="21" xfId="0" applyNumberFormat="1" applyFont="1" applyBorder="1" applyAlignment="1">
      <alignment horizontal="center"/>
    </xf>
    <xf numFmtId="1" fontId="6" fillId="0" borderId="19" xfId="0" applyNumberFormat="1" applyFont="1" applyBorder="1" applyAlignment="1">
      <alignment horizontal="center"/>
    </xf>
    <xf numFmtId="177" fontId="7" fillId="0" borderId="21" xfId="0" applyNumberFormat="1" applyFont="1" applyBorder="1" applyAlignment="1">
      <alignment horizontal="center"/>
    </xf>
    <xf numFmtId="177" fontId="7" fillId="0" borderId="19" xfId="0" applyNumberFormat="1" applyFont="1" applyBorder="1" applyAlignment="1">
      <alignment horizontal="center"/>
    </xf>
    <xf numFmtId="3" fontId="7" fillId="0" borderId="7" xfId="0" applyNumberFormat="1" applyFont="1" applyBorder="1"/>
    <xf numFmtId="0" fontId="18" fillId="0" borderId="16" xfId="0" applyFont="1" applyBorder="1" applyAlignment="1">
      <alignment horizontal="left" vertical="center"/>
    </xf>
    <xf numFmtId="3" fontId="7" fillId="0" borderId="6" xfId="0" applyNumberFormat="1" applyFont="1" applyBorder="1"/>
    <xf numFmtId="0" fontId="6" fillId="0" borderId="22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177" fontId="7" fillId="0" borderId="22" xfId="0" applyNumberFormat="1" applyFont="1" applyBorder="1" applyAlignment="1">
      <alignment horizontal="center"/>
    </xf>
    <xf numFmtId="177" fontId="7" fillId="0" borderId="14" xfId="0" applyNumberFormat="1" applyFont="1" applyBorder="1" applyAlignment="1">
      <alignment horizontal="center"/>
    </xf>
    <xf numFmtId="3" fontId="7" fillId="0" borderId="2" xfId="0" applyNumberFormat="1" applyFont="1" applyBorder="1"/>
    <xf numFmtId="0" fontId="7" fillId="0" borderId="17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3" fontId="7" fillId="0" borderId="15" xfId="0" applyNumberFormat="1" applyFont="1" applyBorder="1"/>
    <xf numFmtId="177" fontId="7" fillId="0" borderId="23" xfId="0" applyNumberFormat="1" applyFont="1" applyBorder="1" applyAlignment="1">
      <alignment horizontal="center"/>
    </xf>
    <xf numFmtId="177" fontId="7" fillId="0" borderId="20" xfId="0" applyNumberFormat="1" applyFont="1" applyBorder="1" applyAlignment="1">
      <alignment horizontal="center"/>
    </xf>
    <xf numFmtId="3" fontId="7" fillId="0" borderId="8" xfId="0" applyNumberFormat="1" applyFont="1" applyBorder="1"/>
    <xf numFmtId="3" fontId="7" fillId="0" borderId="17" xfId="0" applyNumberFormat="1" applyFont="1" applyBorder="1" applyAlignment="1">
      <alignment horizontal="left" vertical="center"/>
    </xf>
    <xf numFmtId="3" fontId="7" fillId="0" borderId="22" xfId="0" applyNumberFormat="1" applyFont="1" applyBorder="1"/>
    <xf numFmtId="0" fontId="6" fillId="0" borderId="20" xfId="0" applyNumberFormat="1" applyFont="1" applyBorder="1" applyAlignment="1">
      <alignment horizontal="center"/>
    </xf>
    <xf numFmtId="3" fontId="7" fillId="0" borderId="14" xfId="0" applyNumberFormat="1" applyFont="1" applyBorder="1"/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3" fontId="7" fillId="0" borderId="20" xfId="0" applyNumberFormat="1" applyFont="1" applyBorder="1"/>
    <xf numFmtId="0" fontId="18" fillId="0" borderId="24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/>
    </xf>
    <xf numFmtId="3" fontId="7" fillId="0" borderId="23" xfId="0" applyNumberFormat="1" applyFont="1" applyBorder="1"/>
    <xf numFmtId="3" fontId="12" fillId="0" borderId="17" xfId="0" applyNumberFormat="1" applyFont="1" applyBorder="1" applyAlignment="1">
      <alignment horizontal="left" vertical="center"/>
    </xf>
    <xf numFmtId="3" fontId="7" fillId="0" borderId="27" xfId="0" applyNumberFormat="1" applyFont="1" applyBorder="1"/>
    <xf numFmtId="3" fontId="12" fillId="0" borderId="18" xfId="0" applyNumberFormat="1" applyFont="1" applyBorder="1" applyAlignment="1">
      <alignment horizontal="left" vertical="center"/>
    </xf>
    <xf numFmtId="0" fontId="6" fillId="0" borderId="23" xfId="0" applyNumberFormat="1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8" fillId="0" borderId="18" xfId="0" applyFont="1" applyBorder="1" applyAlignment="1">
      <alignment horizontal="left" vertical="center" wrapText="1"/>
    </xf>
    <xf numFmtId="3" fontId="10" fillId="0" borderId="9" xfId="0" applyNumberFormat="1" applyFont="1" applyBorder="1"/>
    <xf numFmtId="0" fontId="18" fillId="0" borderId="5" xfId="0" applyFont="1" applyBorder="1" applyAlignment="1">
      <alignment horizontal="left" vertical="center" shrinkToFit="1"/>
    </xf>
    <xf numFmtId="49" fontId="12" fillId="0" borderId="17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1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/>
    <xf numFmtId="0" fontId="21" fillId="3" borderId="3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1" fillId="0" borderId="0" xfId="0" applyFont="1" applyFill="1" applyBorder="1" applyAlignment="1">
      <alignment horizontal="center"/>
    </xf>
    <xf numFmtId="58" fontId="7" fillId="0" borderId="0" xfId="0" applyNumberFormat="1" applyFont="1" applyAlignment="1">
      <alignment horizontal="right"/>
    </xf>
    <xf numFmtId="0" fontId="6" fillId="0" borderId="0" xfId="0" applyFont="1" applyAlignment="1"/>
    <xf numFmtId="0" fontId="12" fillId="0" borderId="23" xfId="0" applyFont="1" applyBorder="1" applyAlignment="1">
      <alignment horizontal="center"/>
    </xf>
    <xf numFmtId="0" fontId="6" fillId="0" borderId="0" xfId="0" applyFont="1" applyAlignment="1"/>
    <xf numFmtId="0" fontId="12" fillId="0" borderId="23" xfId="0" applyFont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Alignment="1"/>
    <xf numFmtId="0" fontId="12" fillId="0" borderId="2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17" fillId="2" borderId="8" xfId="0" applyFont="1" applyFill="1" applyBorder="1" applyAlignment="1"/>
    <xf numFmtId="0" fontId="17" fillId="2" borderId="20" xfId="0" applyFont="1" applyFill="1" applyBorder="1" applyAlignment="1"/>
    <xf numFmtId="0" fontId="19" fillId="2" borderId="28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shrinkToFit="1"/>
    </xf>
    <xf numFmtId="0" fontId="19" fillId="2" borderId="20" xfId="0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left" wrapText="1" shrinkToFit="1"/>
    </xf>
    <xf numFmtId="0" fontId="6" fillId="0" borderId="0" xfId="0" applyFont="1" applyAlignment="1">
      <alignment horizontal="left" shrinkToFit="1"/>
    </xf>
    <xf numFmtId="0" fontId="17" fillId="2" borderId="12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7" fillId="2" borderId="2" xfId="0" applyFont="1" applyFill="1" applyBorder="1" applyAlignment="1"/>
    <xf numFmtId="0" fontId="17" fillId="2" borderId="14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6"/>
  <sheetViews>
    <sheetView tabSelected="1" view="pageBreakPreview" topLeftCell="A6" zoomScaleNormal="100" zoomScaleSheetLayoutView="100" workbookViewId="0">
      <selection activeCell="E11" sqref="E11"/>
    </sheetView>
  </sheetViews>
  <sheetFormatPr defaultColWidth="9" defaultRowHeight="13.2"/>
  <cols>
    <col min="1" max="1" width="9.44140625" style="1" customWidth="1"/>
    <col min="2" max="2" width="27.44140625" style="1" customWidth="1"/>
    <col min="3" max="3" width="3.77734375" style="1" customWidth="1"/>
    <col min="4" max="4" width="14.77734375" style="1" customWidth="1"/>
    <col min="5" max="5" width="8.77734375" style="1" customWidth="1"/>
    <col min="6" max="6" width="3.77734375" style="1" customWidth="1"/>
    <col min="7" max="7" width="8.77734375" style="1" customWidth="1"/>
    <col min="8" max="8" width="4.44140625" style="1" customWidth="1"/>
    <col min="9" max="9" width="14.77734375" style="1" customWidth="1"/>
    <col min="10" max="10" width="29.88671875" style="1" customWidth="1"/>
    <col min="11" max="11" width="6.88671875" style="1" customWidth="1"/>
    <col min="12" max="12" width="14.88671875" style="1" customWidth="1"/>
    <col min="13" max="13" width="16.21875" style="1" customWidth="1"/>
    <col min="14" max="14" width="15.88671875" style="1" customWidth="1"/>
    <col min="15" max="15" width="18.109375" style="1" customWidth="1"/>
    <col min="16" max="16" width="10.77734375" style="1" customWidth="1"/>
    <col min="17" max="19" width="7.77734375" style="1" customWidth="1"/>
    <col min="20" max="20" width="7.6640625" style="1" customWidth="1"/>
    <col min="21" max="21" width="10.77734375" style="1" customWidth="1"/>
    <col min="22" max="16384" width="9" style="1"/>
  </cols>
  <sheetData>
    <row r="1" spans="1:21" s="83" customFormat="1" ht="25.5" customHeight="1" thickBot="1">
      <c r="A1" s="83" t="s">
        <v>67</v>
      </c>
      <c r="K1" s="86"/>
    </row>
    <row r="2" spans="1:21" ht="25.5" customHeight="1" thickTop="1" thickBot="1">
      <c r="A2" s="14"/>
      <c r="B2" s="85" t="s">
        <v>64</v>
      </c>
      <c r="C2" s="83"/>
      <c r="D2" s="84"/>
      <c r="E2" s="14"/>
      <c r="F2" s="14"/>
      <c r="G2" s="14"/>
      <c r="H2" s="14"/>
      <c r="J2" s="88" t="s">
        <v>16</v>
      </c>
      <c r="K2" s="8"/>
    </row>
    <row r="3" spans="1:21" ht="15" customHeight="1" thickTop="1">
      <c r="A3" s="14"/>
      <c r="B3" s="14"/>
      <c r="C3" s="14"/>
      <c r="D3" s="14"/>
      <c r="E3" s="14"/>
      <c r="F3" s="14"/>
      <c r="G3" s="14"/>
      <c r="H3" s="14"/>
      <c r="I3" s="15"/>
      <c r="J3" s="15"/>
      <c r="K3" s="8"/>
    </row>
    <row r="4" spans="1:21" ht="25.5" customHeight="1">
      <c r="A4" s="112" t="s">
        <v>70</v>
      </c>
      <c r="B4" s="112"/>
      <c r="C4" s="112"/>
      <c r="D4" s="112"/>
      <c r="E4" s="112"/>
      <c r="F4" s="112"/>
      <c r="G4" s="112"/>
      <c r="H4" s="112"/>
      <c r="I4" s="112"/>
      <c r="J4" s="112"/>
      <c r="K4" s="2"/>
    </row>
    <row r="5" spans="1:21" ht="25.5" customHeight="1">
      <c r="A5" s="16"/>
      <c r="B5" s="17"/>
      <c r="C5" s="17"/>
      <c r="D5" s="17"/>
      <c r="E5" s="17"/>
      <c r="F5" s="17"/>
      <c r="G5" s="17"/>
      <c r="H5" s="17"/>
      <c r="I5" s="17"/>
      <c r="J5" s="18"/>
      <c r="K5" s="2"/>
    </row>
    <row r="6" spans="1:21" ht="32.25" customHeight="1">
      <c r="A6" s="113" t="s">
        <v>13</v>
      </c>
      <c r="B6" s="113"/>
      <c r="C6" s="19"/>
      <c r="D6" s="19"/>
      <c r="E6" s="14"/>
      <c r="F6" s="14"/>
      <c r="G6" s="20" t="s">
        <v>15</v>
      </c>
      <c r="H6" s="20"/>
      <c r="I6" s="20"/>
      <c r="J6" s="14"/>
    </row>
    <row r="7" spans="1:21" ht="32.25" customHeight="1">
      <c r="A7" s="21" t="s">
        <v>0</v>
      </c>
      <c r="B7" s="21" t="s">
        <v>69</v>
      </c>
      <c r="C7" s="22"/>
      <c r="D7" s="22"/>
      <c r="E7" s="14"/>
      <c r="F7" s="14"/>
      <c r="G7" s="96" t="s">
        <v>14</v>
      </c>
      <c r="H7" s="96"/>
      <c r="I7" s="96"/>
      <c r="J7" s="97"/>
      <c r="M7" s="81"/>
    </row>
    <row r="8" spans="1:21" ht="32.25" customHeight="1">
      <c r="A8" s="21" t="s">
        <v>1</v>
      </c>
      <c r="B8" s="23" t="s">
        <v>71</v>
      </c>
      <c r="C8" s="24"/>
      <c r="D8" s="24"/>
      <c r="E8" s="14"/>
      <c r="F8" s="14"/>
      <c r="G8" s="114" t="s">
        <v>61</v>
      </c>
      <c r="H8" s="114"/>
      <c r="I8" s="115"/>
      <c r="J8" s="115"/>
    </row>
    <row r="9" spans="1:21" ht="32.25" customHeight="1">
      <c r="A9" s="25"/>
      <c r="B9" s="26"/>
      <c r="C9" s="26"/>
      <c r="D9" s="26"/>
      <c r="E9" s="14"/>
      <c r="F9" s="14"/>
      <c r="G9" s="27" t="s">
        <v>17</v>
      </c>
      <c r="H9" s="27"/>
      <c r="I9" s="27"/>
      <c r="J9" s="28"/>
    </row>
    <row r="10" spans="1:21" ht="39.450000000000003" customHeight="1">
      <c r="A10" s="25"/>
      <c r="B10" s="26"/>
      <c r="C10" s="26"/>
      <c r="D10" s="26"/>
      <c r="E10" s="14"/>
      <c r="F10" s="14"/>
      <c r="G10" s="110" t="s">
        <v>18</v>
      </c>
      <c r="H10" s="110"/>
      <c r="I10" s="111"/>
      <c r="J10" s="111"/>
    </row>
    <row r="11" spans="1:21" ht="43.95" customHeight="1">
      <c r="A11" s="29" t="s">
        <v>2</v>
      </c>
      <c r="B11" s="30">
        <f>I39</f>
        <v>20832728.950000003</v>
      </c>
      <c r="C11" s="31" t="s">
        <v>11</v>
      </c>
      <c r="D11" s="26"/>
      <c r="E11" s="14"/>
      <c r="F11" s="14"/>
      <c r="G11" s="32"/>
      <c r="H11" s="32"/>
      <c r="I11" s="33"/>
      <c r="J11" s="17"/>
    </row>
    <row r="12" spans="1:21" ht="19.5" customHeight="1">
      <c r="A12" s="25"/>
      <c r="B12" s="34"/>
      <c r="C12" s="35"/>
      <c r="D12" s="35"/>
      <c r="E12" s="14"/>
      <c r="F12" s="14"/>
      <c r="G12" s="32"/>
      <c r="H12" s="32"/>
      <c r="I12" s="33"/>
      <c r="J12" s="17"/>
    </row>
    <row r="13" spans="1:21" ht="7.5" customHeight="1" thickBot="1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21" s="5" customFormat="1" ht="27.6" customHeight="1" thickBot="1">
      <c r="A14" s="36"/>
      <c r="B14" s="37" t="s">
        <v>3</v>
      </c>
      <c r="C14" s="37"/>
      <c r="D14" s="38" t="s">
        <v>22</v>
      </c>
      <c r="E14" s="118" t="s">
        <v>25</v>
      </c>
      <c r="F14" s="121"/>
      <c r="G14" s="118" t="s">
        <v>26</v>
      </c>
      <c r="H14" s="119"/>
      <c r="I14" s="38" t="s">
        <v>4</v>
      </c>
      <c r="J14" s="39" t="s">
        <v>5</v>
      </c>
      <c r="K14" s="3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1" customHeight="1">
      <c r="A15" s="116" t="s">
        <v>6</v>
      </c>
      <c r="B15" s="122" t="s">
        <v>19</v>
      </c>
      <c r="C15" s="123"/>
      <c r="D15" s="40">
        <v>290000</v>
      </c>
      <c r="E15" s="41">
        <v>1</v>
      </c>
      <c r="F15" s="42" t="s">
        <v>24</v>
      </c>
      <c r="G15" s="43">
        <v>12</v>
      </c>
      <c r="H15" s="44" t="s">
        <v>27</v>
      </c>
      <c r="I15" s="45">
        <f>D15*E15*G15</f>
        <v>3480000</v>
      </c>
      <c r="J15" s="46"/>
      <c r="K15" s="2"/>
      <c r="L15" s="2"/>
      <c r="M15" s="2"/>
      <c r="N15" s="6"/>
      <c r="O15" s="2"/>
      <c r="P15" s="2"/>
      <c r="Q15" s="2"/>
      <c r="R15" s="6"/>
      <c r="S15" s="6"/>
      <c r="T15" s="2"/>
      <c r="U15" s="2"/>
    </row>
    <row r="16" spans="1:21" ht="21" customHeight="1">
      <c r="A16" s="117"/>
      <c r="B16" s="98" t="s">
        <v>20</v>
      </c>
      <c r="C16" s="99"/>
      <c r="D16" s="47">
        <v>240000</v>
      </c>
      <c r="E16" s="48">
        <v>1</v>
      </c>
      <c r="F16" s="49" t="s">
        <v>24</v>
      </c>
      <c r="G16" s="50">
        <v>12</v>
      </c>
      <c r="H16" s="51" t="s">
        <v>28</v>
      </c>
      <c r="I16" s="52">
        <f>D16*E16*G16</f>
        <v>2880000</v>
      </c>
      <c r="J16" s="53"/>
      <c r="K16" s="2"/>
      <c r="L16" s="2"/>
      <c r="M16" s="2"/>
      <c r="N16" s="6"/>
      <c r="O16" s="2"/>
      <c r="P16" s="2"/>
      <c r="Q16" s="2"/>
      <c r="R16" s="2"/>
      <c r="S16" s="6"/>
      <c r="T16" s="2"/>
      <c r="U16" s="6"/>
    </row>
    <row r="17" spans="1:21" ht="21" customHeight="1">
      <c r="A17" s="117"/>
      <c r="B17" s="98" t="s">
        <v>21</v>
      </c>
      <c r="C17" s="99"/>
      <c r="D17" s="47">
        <v>1500</v>
      </c>
      <c r="E17" s="48">
        <v>2</v>
      </c>
      <c r="F17" s="49" t="s">
        <v>24</v>
      </c>
      <c r="G17" s="50">
        <v>800</v>
      </c>
      <c r="H17" s="51" t="s">
        <v>29</v>
      </c>
      <c r="I17" s="52">
        <f>D17*E17*G17</f>
        <v>2400000</v>
      </c>
      <c r="J17" s="54" t="s">
        <v>31</v>
      </c>
      <c r="K17" s="2"/>
      <c r="L17" s="2"/>
      <c r="M17" s="2"/>
      <c r="N17" s="6"/>
      <c r="O17" s="2"/>
      <c r="P17" s="2"/>
      <c r="Q17" s="2"/>
      <c r="R17" s="2"/>
      <c r="S17" s="6"/>
      <c r="T17" s="2"/>
      <c r="U17" s="6"/>
    </row>
    <row r="18" spans="1:21" ht="21" customHeight="1">
      <c r="A18" s="117"/>
      <c r="B18" s="98" t="s">
        <v>60</v>
      </c>
      <c r="C18" s="120"/>
      <c r="D18" s="47">
        <v>1500</v>
      </c>
      <c r="E18" s="48">
        <v>4</v>
      </c>
      <c r="F18" s="49" t="s">
        <v>24</v>
      </c>
      <c r="G18" s="50">
        <v>320</v>
      </c>
      <c r="H18" s="51" t="s">
        <v>30</v>
      </c>
      <c r="I18" s="52">
        <f>D18*E18*G18</f>
        <v>1920000</v>
      </c>
      <c r="J18" s="54" t="s">
        <v>32</v>
      </c>
      <c r="K18" s="2"/>
      <c r="L18" s="2"/>
      <c r="M18" s="2"/>
      <c r="N18" s="6"/>
      <c r="O18" s="2"/>
      <c r="P18" s="2"/>
      <c r="Q18" s="2"/>
      <c r="R18" s="2"/>
      <c r="S18" s="6"/>
      <c r="T18" s="2"/>
      <c r="U18" s="6"/>
    </row>
    <row r="19" spans="1:21" ht="21" customHeight="1">
      <c r="A19" s="117"/>
      <c r="B19" s="98" t="s">
        <v>23</v>
      </c>
      <c r="C19" s="120"/>
      <c r="D19" s="47">
        <f>D15*1.5*2+D16*1.5*2</f>
        <v>1590000</v>
      </c>
      <c r="E19" s="48">
        <v>1</v>
      </c>
      <c r="F19" s="49" t="s">
        <v>34</v>
      </c>
      <c r="G19" s="50"/>
      <c r="H19" s="51"/>
      <c r="I19" s="52">
        <f>D19*E19</f>
        <v>1590000</v>
      </c>
      <c r="J19" s="54" t="s">
        <v>59</v>
      </c>
      <c r="K19" s="2"/>
      <c r="L19" s="2"/>
      <c r="M19" s="2"/>
      <c r="N19" s="6"/>
      <c r="O19" s="2"/>
      <c r="P19" s="2"/>
      <c r="Q19" s="2"/>
      <c r="R19" s="2"/>
      <c r="S19" s="6"/>
      <c r="T19" s="2"/>
      <c r="U19" s="6"/>
    </row>
    <row r="20" spans="1:21" ht="21" customHeight="1">
      <c r="A20" s="117"/>
      <c r="B20" s="98" t="s">
        <v>63</v>
      </c>
      <c r="C20" s="99"/>
      <c r="D20" s="47">
        <v>15000</v>
      </c>
      <c r="E20" s="48">
        <v>4</v>
      </c>
      <c r="F20" s="49" t="s">
        <v>24</v>
      </c>
      <c r="G20" s="50">
        <v>12</v>
      </c>
      <c r="H20" s="51" t="s">
        <v>28</v>
      </c>
      <c r="I20" s="52">
        <f>D20*E20*G20</f>
        <v>720000</v>
      </c>
      <c r="J20" s="53"/>
      <c r="K20" s="2"/>
      <c r="L20" s="12"/>
      <c r="M20" s="12"/>
      <c r="N20" s="12"/>
      <c r="O20" s="2"/>
      <c r="P20" s="2"/>
      <c r="Q20" s="2"/>
      <c r="R20" s="2"/>
      <c r="S20" s="6"/>
      <c r="T20" s="2"/>
      <c r="U20" s="6"/>
    </row>
    <row r="21" spans="1:21" ht="21" customHeight="1">
      <c r="A21" s="117"/>
      <c r="B21" s="98" t="s">
        <v>7</v>
      </c>
      <c r="C21" s="99"/>
      <c r="D21" s="47">
        <v>120000</v>
      </c>
      <c r="E21" s="48">
        <v>1</v>
      </c>
      <c r="F21" s="49" t="s">
        <v>34</v>
      </c>
      <c r="G21" s="50"/>
      <c r="H21" s="51"/>
      <c r="I21" s="52">
        <f>D21*E21</f>
        <v>120000</v>
      </c>
      <c r="J21" s="54" t="s">
        <v>35</v>
      </c>
      <c r="K21" s="2"/>
      <c r="L21" s="12"/>
      <c r="M21" s="12"/>
      <c r="N21" s="12"/>
      <c r="O21" s="2"/>
      <c r="P21" s="2"/>
      <c r="Q21" s="2"/>
      <c r="R21" s="2"/>
      <c r="S21" s="6"/>
      <c r="T21" s="2"/>
      <c r="U21" s="6"/>
    </row>
    <row r="22" spans="1:21" ht="21" customHeight="1">
      <c r="A22" s="117"/>
      <c r="B22" s="98" t="s">
        <v>12</v>
      </c>
      <c r="C22" s="99"/>
      <c r="D22" s="55">
        <f>SUM(I15:I19)*0.16535</f>
        <v>2028844.5</v>
      </c>
      <c r="E22" s="48">
        <v>1</v>
      </c>
      <c r="F22" s="49" t="s">
        <v>34</v>
      </c>
      <c r="G22" s="50"/>
      <c r="H22" s="51"/>
      <c r="I22" s="52">
        <f>D22*E22</f>
        <v>2028844.5</v>
      </c>
      <c r="J22" s="54" t="s">
        <v>37</v>
      </c>
      <c r="K22" s="2"/>
      <c r="L22" s="12"/>
      <c r="M22" s="12"/>
      <c r="N22" s="12"/>
      <c r="O22" s="2"/>
      <c r="P22" s="2"/>
      <c r="Q22" s="2"/>
      <c r="R22" s="2"/>
      <c r="S22" s="6"/>
      <c r="T22" s="2"/>
      <c r="U22" s="6"/>
    </row>
    <row r="23" spans="1:21" ht="21" customHeight="1">
      <c r="A23" s="117"/>
      <c r="B23" s="98" t="s">
        <v>36</v>
      </c>
      <c r="C23" s="120"/>
      <c r="D23" s="55">
        <v>200000</v>
      </c>
      <c r="E23" s="48">
        <v>1</v>
      </c>
      <c r="F23" s="49" t="s">
        <v>34</v>
      </c>
      <c r="G23" s="56"/>
      <c r="H23" s="57"/>
      <c r="I23" s="52">
        <f>D23*E23</f>
        <v>200000</v>
      </c>
      <c r="J23" s="54"/>
      <c r="K23" s="2"/>
      <c r="L23" s="12"/>
      <c r="M23" s="12"/>
      <c r="N23" s="12"/>
      <c r="O23" s="2"/>
      <c r="P23" s="2"/>
      <c r="Q23" s="2"/>
      <c r="R23" s="2"/>
      <c r="S23" s="6"/>
      <c r="T23" s="2"/>
      <c r="U23" s="6"/>
    </row>
    <row r="24" spans="1:21" ht="27.6" customHeight="1">
      <c r="A24" s="105"/>
      <c r="B24" s="124" t="s">
        <v>38</v>
      </c>
      <c r="C24" s="124"/>
      <c r="D24" s="125"/>
      <c r="E24" s="125"/>
      <c r="F24" s="125"/>
      <c r="G24" s="125"/>
      <c r="H24" s="126"/>
      <c r="I24" s="58">
        <f>SUM(I15:I23)</f>
        <v>15338844.5</v>
      </c>
      <c r="J24" s="59"/>
      <c r="K24" s="2"/>
      <c r="L24" s="2"/>
      <c r="M24" s="2"/>
      <c r="N24" s="6"/>
      <c r="O24" s="2"/>
      <c r="P24" s="2"/>
      <c r="Q24" s="2"/>
      <c r="R24" s="2"/>
      <c r="S24" s="6"/>
      <c r="T24" s="2"/>
      <c r="U24" s="6"/>
    </row>
    <row r="25" spans="1:21" ht="21" customHeight="1">
      <c r="A25" s="103" t="s">
        <v>39</v>
      </c>
      <c r="B25" s="98" t="s">
        <v>40</v>
      </c>
      <c r="C25" s="99"/>
      <c r="D25" s="60">
        <v>200000</v>
      </c>
      <c r="E25" s="48">
        <v>1</v>
      </c>
      <c r="F25" s="61" t="s">
        <v>34</v>
      </c>
      <c r="G25" s="56"/>
      <c r="H25" s="57"/>
      <c r="I25" s="62">
        <f t="shared" ref="I25:I36" si="0">D25*E25</f>
        <v>200000</v>
      </c>
      <c r="J25" s="63" t="s">
        <v>41</v>
      </c>
      <c r="K25" s="2"/>
      <c r="L25" s="2"/>
      <c r="M25" s="6"/>
      <c r="N25" s="6"/>
      <c r="O25" s="2"/>
      <c r="P25" s="6"/>
      <c r="Q25" s="6"/>
      <c r="R25" s="6"/>
      <c r="S25" s="6"/>
      <c r="T25" s="2"/>
      <c r="U25" s="6"/>
    </row>
    <row r="26" spans="1:21" ht="21" customHeight="1">
      <c r="A26" s="104"/>
      <c r="B26" s="98" t="s">
        <v>42</v>
      </c>
      <c r="C26" s="99"/>
      <c r="D26" s="60">
        <v>2000</v>
      </c>
      <c r="E26" s="48">
        <v>300</v>
      </c>
      <c r="F26" s="61" t="s">
        <v>29</v>
      </c>
      <c r="G26" s="56"/>
      <c r="H26" s="57"/>
      <c r="I26" s="62">
        <f t="shared" si="0"/>
        <v>600000</v>
      </c>
      <c r="J26" s="64"/>
      <c r="K26" s="2"/>
      <c r="L26" s="2"/>
      <c r="M26" s="6"/>
      <c r="N26" s="6"/>
      <c r="O26" s="2"/>
      <c r="P26" s="6"/>
      <c r="Q26" s="6"/>
      <c r="R26" s="6"/>
      <c r="S26" s="6"/>
      <c r="T26" s="2"/>
      <c r="U26" s="6"/>
    </row>
    <row r="27" spans="1:21" ht="21" customHeight="1">
      <c r="A27" s="104"/>
      <c r="B27" s="98" t="s">
        <v>43</v>
      </c>
      <c r="C27" s="99"/>
      <c r="D27" s="60">
        <v>50000</v>
      </c>
      <c r="E27" s="48">
        <v>1</v>
      </c>
      <c r="F27" s="61" t="s">
        <v>34</v>
      </c>
      <c r="G27" s="56"/>
      <c r="H27" s="57"/>
      <c r="I27" s="65">
        <f t="shared" si="0"/>
        <v>50000</v>
      </c>
      <c r="J27" s="64" t="s">
        <v>10</v>
      </c>
      <c r="K27" s="2"/>
      <c r="L27" s="2"/>
      <c r="M27" s="6"/>
      <c r="N27" s="6"/>
      <c r="O27" s="2"/>
      <c r="P27" s="6"/>
      <c r="Q27" s="6"/>
      <c r="R27" s="6"/>
      <c r="S27" s="6"/>
      <c r="T27" s="2"/>
      <c r="U27" s="6"/>
    </row>
    <row r="28" spans="1:21" ht="21" customHeight="1">
      <c r="A28" s="104"/>
      <c r="B28" s="98" t="s">
        <v>8</v>
      </c>
      <c r="C28" s="99"/>
      <c r="D28" s="60">
        <v>400000</v>
      </c>
      <c r="E28" s="48">
        <v>1</v>
      </c>
      <c r="F28" s="61" t="s">
        <v>34</v>
      </c>
      <c r="G28" s="56"/>
      <c r="H28" s="57"/>
      <c r="I28" s="65">
        <f t="shared" si="0"/>
        <v>400000</v>
      </c>
      <c r="J28" s="64" t="s">
        <v>44</v>
      </c>
      <c r="K28" s="2"/>
      <c r="L28" s="2"/>
      <c r="M28" s="6"/>
      <c r="N28" s="6"/>
      <c r="O28" s="2"/>
      <c r="P28" s="6"/>
      <c r="Q28" s="6"/>
      <c r="R28" s="6"/>
      <c r="S28" s="6"/>
      <c r="T28" s="2"/>
      <c r="U28" s="6"/>
    </row>
    <row r="29" spans="1:21" ht="21" customHeight="1">
      <c r="A29" s="104"/>
      <c r="B29" s="98" t="s">
        <v>45</v>
      </c>
      <c r="C29" s="99"/>
      <c r="D29" s="60">
        <v>200000</v>
      </c>
      <c r="E29" s="48">
        <v>1</v>
      </c>
      <c r="F29" s="61" t="s">
        <v>34</v>
      </c>
      <c r="G29" s="56"/>
      <c r="H29" s="57"/>
      <c r="I29" s="65">
        <f t="shared" si="0"/>
        <v>200000</v>
      </c>
      <c r="J29" s="64" t="s">
        <v>46</v>
      </c>
      <c r="K29" s="2"/>
      <c r="L29" s="2"/>
      <c r="M29" s="6"/>
      <c r="N29" s="6"/>
      <c r="O29" s="2"/>
      <c r="P29" s="6"/>
      <c r="Q29" s="6"/>
      <c r="R29" s="6"/>
      <c r="S29" s="6"/>
      <c r="T29" s="2"/>
      <c r="U29" s="6"/>
    </row>
    <row r="30" spans="1:21" ht="21" customHeight="1">
      <c r="A30" s="104"/>
      <c r="B30" s="98" t="s">
        <v>47</v>
      </c>
      <c r="C30" s="99"/>
      <c r="D30" s="60">
        <v>60000</v>
      </c>
      <c r="E30" s="48">
        <v>1</v>
      </c>
      <c r="F30" s="61" t="s">
        <v>34</v>
      </c>
      <c r="G30" s="56"/>
      <c r="H30" s="57"/>
      <c r="I30" s="65">
        <f t="shared" si="0"/>
        <v>60000</v>
      </c>
      <c r="J30" s="66"/>
      <c r="K30" s="2"/>
      <c r="L30" s="2"/>
      <c r="M30" s="6"/>
      <c r="N30" s="6"/>
      <c r="O30" s="2"/>
      <c r="P30" s="6"/>
      <c r="Q30" s="6"/>
      <c r="R30" s="6"/>
      <c r="S30" s="6"/>
      <c r="T30" s="2"/>
      <c r="U30" s="6"/>
    </row>
    <row r="31" spans="1:21" ht="21" customHeight="1">
      <c r="A31" s="104"/>
      <c r="B31" s="98" t="s">
        <v>50</v>
      </c>
      <c r="C31" s="99"/>
      <c r="D31" s="60">
        <v>150000</v>
      </c>
      <c r="E31" s="48">
        <v>1</v>
      </c>
      <c r="F31" s="61" t="s">
        <v>34</v>
      </c>
      <c r="G31" s="56"/>
      <c r="H31" s="57"/>
      <c r="I31" s="65">
        <f t="shared" si="0"/>
        <v>150000</v>
      </c>
      <c r="J31" s="67" t="s">
        <v>48</v>
      </c>
      <c r="K31" s="2"/>
      <c r="L31" s="2"/>
      <c r="M31" s="6"/>
      <c r="N31" s="6"/>
      <c r="O31" s="2"/>
      <c r="P31" s="6"/>
      <c r="Q31" s="6"/>
      <c r="R31" s="6"/>
      <c r="S31" s="6"/>
      <c r="T31" s="2"/>
      <c r="U31" s="6"/>
    </row>
    <row r="32" spans="1:21" ht="21" customHeight="1">
      <c r="A32" s="104"/>
      <c r="B32" s="98" t="s">
        <v>49</v>
      </c>
      <c r="C32" s="99"/>
      <c r="D32" s="60">
        <v>30000</v>
      </c>
      <c r="E32" s="48">
        <v>1</v>
      </c>
      <c r="F32" s="61" t="s">
        <v>34</v>
      </c>
      <c r="G32" s="56"/>
      <c r="H32" s="57"/>
      <c r="I32" s="65">
        <f t="shared" si="0"/>
        <v>30000</v>
      </c>
      <c r="J32" s="68"/>
      <c r="K32" s="2"/>
      <c r="L32" s="2"/>
      <c r="M32" s="6"/>
      <c r="N32" s="6"/>
      <c r="O32" s="2"/>
      <c r="P32" s="6"/>
      <c r="Q32" s="6"/>
      <c r="R32" s="6"/>
      <c r="S32" s="6"/>
      <c r="T32" s="2"/>
      <c r="U32" s="6"/>
    </row>
    <row r="33" spans="1:21" ht="21" customHeight="1">
      <c r="A33" s="104"/>
      <c r="B33" s="98" t="s">
        <v>52</v>
      </c>
      <c r="C33" s="99"/>
      <c r="D33" s="60">
        <v>60000</v>
      </c>
      <c r="E33" s="48">
        <v>1</v>
      </c>
      <c r="F33" s="61" t="s">
        <v>33</v>
      </c>
      <c r="G33" s="56"/>
      <c r="H33" s="57"/>
      <c r="I33" s="65">
        <f t="shared" si="0"/>
        <v>60000</v>
      </c>
      <c r="J33" s="68"/>
      <c r="K33" s="2"/>
      <c r="L33" s="2"/>
      <c r="M33" s="6"/>
      <c r="N33" s="6"/>
      <c r="O33" s="2"/>
      <c r="P33" s="6"/>
      <c r="Q33" s="6"/>
      <c r="R33" s="6"/>
      <c r="S33" s="6"/>
      <c r="T33" s="2"/>
      <c r="U33" s="6"/>
    </row>
    <row r="34" spans="1:21" ht="21" customHeight="1">
      <c r="A34" s="104"/>
      <c r="B34" s="108" t="s">
        <v>51</v>
      </c>
      <c r="C34" s="109"/>
      <c r="D34" s="69">
        <v>50000</v>
      </c>
      <c r="E34" s="48">
        <v>1</v>
      </c>
      <c r="F34" s="61" t="s">
        <v>33</v>
      </c>
      <c r="G34" s="56"/>
      <c r="H34" s="57"/>
      <c r="I34" s="65">
        <f t="shared" si="0"/>
        <v>50000</v>
      </c>
      <c r="J34" s="70" t="s">
        <v>53</v>
      </c>
      <c r="K34" s="2"/>
      <c r="L34" s="2"/>
      <c r="M34" s="6"/>
      <c r="N34" s="6"/>
      <c r="O34" s="2"/>
      <c r="P34" s="6"/>
      <c r="Q34" s="6"/>
      <c r="R34" s="6"/>
      <c r="S34" s="6"/>
      <c r="T34" s="2"/>
      <c r="U34" s="6"/>
    </row>
    <row r="35" spans="1:21" ht="27.6" customHeight="1">
      <c r="A35" s="105"/>
      <c r="B35" s="100" t="s">
        <v>38</v>
      </c>
      <c r="C35" s="100"/>
      <c r="D35" s="101"/>
      <c r="E35" s="101"/>
      <c r="F35" s="101"/>
      <c r="G35" s="101"/>
      <c r="H35" s="102"/>
      <c r="I35" s="71">
        <f>SUM(I25:I34)</f>
        <v>1800000</v>
      </c>
      <c r="J35" s="72"/>
      <c r="K35" s="2"/>
      <c r="L35" s="2"/>
      <c r="M35" s="6"/>
      <c r="N35" s="6"/>
      <c r="O35" s="2"/>
      <c r="P35" s="6"/>
      <c r="Q35" s="6"/>
      <c r="R35" s="6"/>
      <c r="S35" s="6"/>
      <c r="T35" s="2"/>
      <c r="U35" s="6"/>
    </row>
    <row r="36" spans="1:21" ht="27.6" customHeight="1" thickBot="1">
      <c r="A36" s="106" t="s">
        <v>9</v>
      </c>
      <c r="B36" s="100"/>
      <c r="C36" s="107"/>
      <c r="D36" s="69">
        <v>1800000</v>
      </c>
      <c r="E36" s="73">
        <v>1</v>
      </c>
      <c r="F36" s="61" t="s">
        <v>33</v>
      </c>
      <c r="G36" s="74"/>
      <c r="H36" s="75"/>
      <c r="I36" s="58">
        <f t="shared" si="0"/>
        <v>1800000</v>
      </c>
      <c r="J36" s="76" t="s">
        <v>54</v>
      </c>
      <c r="K36" s="2"/>
      <c r="L36" s="2"/>
      <c r="M36" s="13"/>
      <c r="N36" s="6"/>
      <c r="O36" s="2"/>
      <c r="P36" s="6"/>
      <c r="Q36" s="6"/>
      <c r="R36" s="6"/>
      <c r="S36" s="6"/>
      <c r="T36" s="2"/>
      <c r="U36" s="6"/>
    </row>
    <row r="37" spans="1:21" s="11" customFormat="1" ht="30" customHeight="1" thickBot="1">
      <c r="A37" s="93" t="s">
        <v>68</v>
      </c>
      <c r="B37" s="94"/>
      <c r="C37" s="94"/>
      <c r="D37" s="95"/>
      <c r="E37" s="95"/>
      <c r="F37" s="95"/>
      <c r="G37" s="95"/>
      <c r="H37" s="95"/>
      <c r="I37" s="77">
        <f>I24+I35+I36</f>
        <v>18938844.5</v>
      </c>
      <c r="J37" s="78" t="s">
        <v>62</v>
      </c>
      <c r="K37" s="9"/>
      <c r="L37" s="10"/>
      <c r="M37" s="9"/>
      <c r="N37" s="10"/>
      <c r="O37" s="9"/>
      <c r="P37" s="10"/>
      <c r="Q37" s="9"/>
      <c r="R37" s="9"/>
      <c r="S37" s="9"/>
      <c r="T37" s="9"/>
      <c r="U37" s="9"/>
    </row>
    <row r="38" spans="1:21" s="11" customFormat="1" ht="30" customHeight="1" thickBot="1">
      <c r="A38" s="93" t="s">
        <v>56</v>
      </c>
      <c r="B38" s="94"/>
      <c r="C38" s="94"/>
      <c r="D38" s="95"/>
      <c r="E38" s="95"/>
      <c r="F38" s="95"/>
      <c r="G38" s="95"/>
      <c r="H38" s="95"/>
      <c r="I38" s="77">
        <f>I39-I37</f>
        <v>1893884.450000003</v>
      </c>
      <c r="J38" s="79" t="s">
        <v>58</v>
      </c>
      <c r="K38" s="9"/>
      <c r="L38" s="10"/>
      <c r="M38" s="9"/>
      <c r="N38" s="10"/>
      <c r="O38" s="9"/>
      <c r="P38" s="10"/>
      <c r="Q38" s="9"/>
      <c r="R38" s="9"/>
      <c r="S38" s="9"/>
      <c r="T38" s="9"/>
      <c r="U38" s="9"/>
    </row>
    <row r="39" spans="1:21" s="11" customFormat="1" ht="30" customHeight="1" thickBot="1">
      <c r="A39" s="93" t="s">
        <v>57</v>
      </c>
      <c r="B39" s="94"/>
      <c r="C39" s="94"/>
      <c r="D39" s="95"/>
      <c r="E39" s="95"/>
      <c r="F39" s="95"/>
      <c r="G39" s="95"/>
      <c r="H39" s="95"/>
      <c r="I39" s="77">
        <f>I37*1.1</f>
        <v>20832728.950000003</v>
      </c>
      <c r="J39" s="80"/>
      <c r="K39" s="9"/>
      <c r="L39" s="10"/>
      <c r="M39" s="9"/>
      <c r="N39" s="10"/>
      <c r="O39" s="9"/>
      <c r="P39" s="10"/>
      <c r="Q39" s="9"/>
      <c r="R39" s="9"/>
      <c r="S39" s="9"/>
      <c r="T39" s="9"/>
      <c r="U39" s="9"/>
    </row>
    <row r="40" spans="1:21" ht="19.5" customHeight="1">
      <c r="A40" s="81" t="s">
        <v>65</v>
      </c>
      <c r="B40" s="14"/>
      <c r="C40" s="14"/>
      <c r="D40" s="14"/>
      <c r="E40" s="14"/>
      <c r="F40" s="14"/>
      <c r="G40" s="14"/>
      <c r="H40" s="14"/>
      <c r="I40" s="14"/>
      <c r="J40" s="14"/>
      <c r="K40" s="2"/>
      <c r="L40" s="6"/>
      <c r="M40" s="2"/>
      <c r="N40" s="6"/>
      <c r="O40" s="2"/>
      <c r="P40" s="6"/>
      <c r="Q40" s="2"/>
      <c r="R40" s="2"/>
      <c r="S40" s="2"/>
      <c r="T40" s="2"/>
      <c r="U40" s="2"/>
    </row>
    <row r="41" spans="1:21" ht="19.5" customHeight="1">
      <c r="A41" s="81" t="s">
        <v>66</v>
      </c>
      <c r="B41" s="14"/>
      <c r="C41" s="14"/>
      <c r="D41" s="14"/>
      <c r="E41" s="14"/>
      <c r="F41" s="14"/>
      <c r="G41" s="14"/>
      <c r="H41" s="14"/>
      <c r="I41" s="14"/>
      <c r="J41" s="82"/>
      <c r="K41" s="2"/>
      <c r="L41" s="6"/>
      <c r="M41" s="2"/>
      <c r="N41" s="6"/>
      <c r="O41" s="2"/>
      <c r="P41" s="6"/>
      <c r="Q41" s="2"/>
      <c r="R41" s="2"/>
      <c r="S41" s="2"/>
      <c r="T41" s="2"/>
      <c r="U41" s="2"/>
    </row>
    <row r="42" spans="1:21" ht="19.5" customHeight="1">
      <c r="J42" s="7"/>
      <c r="K42" s="2"/>
      <c r="L42" s="6"/>
      <c r="M42" s="2"/>
      <c r="N42" s="6"/>
      <c r="O42" s="2"/>
      <c r="P42" s="6"/>
      <c r="Q42" s="2"/>
      <c r="R42" s="2"/>
      <c r="S42" s="2"/>
      <c r="T42" s="2"/>
      <c r="U42" s="2"/>
    </row>
    <row r="43" spans="1:21" ht="19.5" customHeight="1">
      <c r="K43" s="2"/>
      <c r="L43" s="2"/>
      <c r="M43" s="2"/>
      <c r="N43" s="2"/>
      <c r="O43" s="2"/>
      <c r="P43" s="6"/>
      <c r="Q43" s="2"/>
      <c r="R43" s="2"/>
      <c r="S43" s="2"/>
      <c r="T43" s="2"/>
      <c r="U43" s="2"/>
    </row>
    <row r="44" spans="1:21" ht="19.5" customHeight="1"/>
    <row r="45" spans="1:21" ht="19.5" customHeight="1"/>
    <row r="46" spans="1:21" ht="19.5" customHeight="1"/>
  </sheetData>
  <mergeCells count="34">
    <mergeCell ref="B31:C31"/>
    <mergeCell ref="B18:C18"/>
    <mergeCell ref="E14:F14"/>
    <mergeCell ref="B23:C23"/>
    <mergeCell ref="B19:C19"/>
    <mergeCell ref="B22:C22"/>
    <mergeCell ref="B16:C16"/>
    <mergeCell ref="B17:C17"/>
    <mergeCell ref="B15:C15"/>
    <mergeCell ref="B24:H24"/>
    <mergeCell ref="B27:C27"/>
    <mergeCell ref="A4:J4"/>
    <mergeCell ref="B29:C29"/>
    <mergeCell ref="B30:C30"/>
    <mergeCell ref="A6:B6"/>
    <mergeCell ref="G8:J8"/>
    <mergeCell ref="A15:A24"/>
    <mergeCell ref="G14:H14"/>
    <mergeCell ref="A38:H38"/>
    <mergeCell ref="A39:H39"/>
    <mergeCell ref="G7:J7"/>
    <mergeCell ref="B20:C20"/>
    <mergeCell ref="B21:C21"/>
    <mergeCell ref="B35:H35"/>
    <mergeCell ref="A25:A35"/>
    <mergeCell ref="A36:C36"/>
    <mergeCell ref="A37:H37"/>
    <mergeCell ref="B28:C28"/>
    <mergeCell ref="B32:C32"/>
    <mergeCell ref="B33:C33"/>
    <mergeCell ref="B34:C34"/>
    <mergeCell ref="B25:C25"/>
    <mergeCell ref="B26:C26"/>
    <mergeCell ref="G10:J10"/>
  </mergeCells>
  <phoneticPr fontId="5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5"/>
  <sheetViews>
    <sheetView tabSelected="1" view="pageBreakPreview" topLeftCell="A6" zoomScaleNormal="100" zoomScaleSheetLayoutView="100" workbookViewId="0">
      <selection activeCell="E11" sqref="E11"/>
    </sheetView>
  </sheetViews>
  <sheetFormatPr defaultColWidth="9" defaultRowHeight="13.2"/>
  <cols>
    <col min="1" max="1" width="9.44140625" style="1" customWidth="1"/>
    <col min="2" max="2" width="27.44140625" style="1" customWidth="1"/>
    <col min="3" max="3" width="3.77734375" style="1" customWidth="1"/>
    <col min="4" max="4" width="14.77734375" style="1" customWidth="1"/>
    <col min="5" max="5" width="8.77734375" style="1" customWidth="1"/>
    <col min="6" max="6" width="3.77734375" style="1" customWidth="1"/>
    <col min="7" max="7" width="8.77734375" style="1" customWidth="1"/>
    <col min="8" max="8" width="4.44140625" style="1" customWidth="1"/>
    <col min="9" max="9" width="14.77734375" style="1" customWidth="1"/>
    <col min="10" max="10" width="29.88671875" style="1" customWidth="1"/>
    <col min="11" max="11" width="6.88671875" style="1" customWidth="1"/>
    <col min="12" max="12" width="14.88671875" style="1" customWidth="1"/>
    <col min="13" max="13" width="16.21875" style="1" customWidth="1"/>
    <col min="14" max="14" width="15.88671875" style="1" customWidth="1"/>
    <col min="15" max="15" width="18.109375" style="1" customWidth="1"/>
    <col min="16" max="16" width="10.77734375" style="1" customWidth="1"/>
    <col min="17" max="19" width="7.77734375" style="1" customWidth="1"/>
    <col min="20" max="20" width="7.6640625" style="1" customWidth="1"/>
    <col min="21" max="21" width="10.77734375" style="1" customWidth="1"/>
    <col min="22" max="16384" width="9" style="1"/>
  </cols>
  <sheetData>
    <row r="1" spans="1:21" s="83" customFormat="1" ht="25.5" customHeight="1">
      <c r="A1" s="83" t="s">
        <v>67</v>
      </c>
      <c r="B1" s="87"/>
      <c r="K1" s="86"/>
    </row>
    <row r="2" spans="1:21" ht="25.5" customHeight="1">
      <c r="A2" s="14"/>
      <c r="B2" s="14"/>
      <c r="C2" s="14"/>
      <c r="D2" s="14"/>
      <c r="E2" s="14"/>
      <c r="F2" s="14"/>
      <c r="G2" s="14"/>
      <c r="H2" s="14"/>
      <c r="J2" s="88" t="s">
        <v>16</v>
      </c>
      <c r="K2" s="8"/>
    </row>
    <row r="3" spans="1:21" ht="15" customHeight="1">
      <c r="A3" s="14"/>
      <c r="B3" s="14"/>
      <c r="C3" s="14"/>
      <c r="D3" s="14"/>
      <c r="E3" s="14"/>
      <c r="F3" s="14"/>
      <c r="G3" s="14"/>
      <c r="H3" s="14"/>
      <c r="I3" s="15"/>
      <c r="J3" s="15"/>
      <c r="K3" s="8"/>
    </row>
    <row r="4" spans="1:21" ht="25.5" customHeight="1">
      <c r="A4" s="112" t="s">
        <v>70</v>
      </c>
      <c r="B4" s="112"/>
      <c r="C4" s="112"/>
      <c r="D4" s="112"/>
      <c r="E4" s="112"/>
      <c r="F4" s="112"/>
      <c r="G4" s="112"/>
      <c r="H4" s="112"/>
      <c r="I4" s="112"/>
      <c r="J4" s="112"/>
      <c r="K4" s="2"/>
    </row>
    <row r="5" spans="1:21" ht="25.5" customHeight="1">
      <c r="A5" s="16"/>
      <c r="B5" s="17"/>
      <c r="C5" s="17"/>
      <c r="D5" s="17"/>
      <c r="E5" s="17"/>
      <c r="F5" s="17"/>
      <c r="G5" s="17"/>
      <c r="H5" s="17"/>
      <c r="I5" s="17"/>
      <c r="J5" s="18"/>
      <c r="K5" s="2"/>
    </row>
    <row r="6" spans="1:21" ht="32.25" customHeight="1">
      <c r="A6" s="113" t="s">
        <v>13</v>
      </c>
      <c r="B6" s="113"/>
      <c r="C6" s="19"/>
      <c r="D6" s="19"/>
      <c r="E6" s="14"/>
      <c r="F6" s="14"/>
      <c r="G6" s="20" t="s">
        <v>15</v>
      </c>
      <c r="H6" s="20"/>
      <c r="I6" s="20"/>
      <c r="J6" s="14"/>
    </row>
    <row r="7" spans="1:21" ht="32.25" customHeight="1">
      <c r="A7" s="21" t="s">
        <v>0</v>
      </c>
      <c r="B7" s="21" t="s">
        <v>73</v>
      </c>
      <c r="C7" s="22"/>
      <c r="D7" s="22"/>
      <c r="E7" s="14"/>
      <c r="F7" s="14"/>
      <c r="G7" s="96" t="s">
        <v>14</v>
      </c>
      <c r="H7" s="96"/>
      <c r="I7" s="96"/>
      <c r="J7" s="97"/>
    </row>
    <row r="8" spans="1:21" ht="32.25" customHeight="1">
      <c r="A8" s="21" t="s">
        <v>1</v>
      </c>
      <c r="B8" s="23" t="s">
        <v>72</v>
      </c>
      <c r="C8" s="24"/>
      <c r="D8" s="24"/>
      <c r="E8" s="14"/>
      <c r="F8" s="14"/>
      <c r="G8" s="114" t="s">
        <v>61</v>
      </c>
      <c r="H8" s="114"/>
      <c r="I8" s="115"/>
      <c r="J8" s="115"/>
    </row>
    <row r="9" spans="1:21" ht="32.25" customHeight="1">
      <c r="A9" s="25"/>
      <c r="B9" s="26"/>
      <c r="C9" s="26"/>
      <c r="D9" s="26"/>
      <c r="E9" s="14"/>
      <c r="F9" s="14"/>
      <c r="G9" s="27" t="s">
        <v>17</v>
      </c>
      <c r="H9" s="27"/>
      <c r="I9" s="27"/>
      <c r="J9" s="28"/>
    </row>
    <row r="10" spans="1:21" ht="39.450000000000003" customHeight="1">
      <c r="A10" s="25"/>
      <c r="B10" s="26"/>
      <c r="C10" s="26"/>
      <c r="D10" s="26"/>
      <c r="E10" s="14"/>
      <c r="F10" s="14"/>
      <c r="G10" s="110" t="s">
        <v>18</v>
      </c>
      <c r="H10" s="110"/>
      <c r="I10" s="111"/>
      <c r="J10" s="111"/>
    </row>
    <row r="11" spans="1:21" ht="43.95" customHeight="1">
      <c r="A11" s="29" t="s">
        <v>2</v>
      </c>
      <c r="B11" s="30">
        <f>I39</f>
        <v>0</v>
      </c>
      <c r="C11" s="31" t="s">
        <v>11</v>
      </c>
      <c r="D11" s="26"/>
      <c r="E11" s="14"/>
      <c r="F11" s="14"/>
      <c r="G11" s="32"/>
      <c r="H11" s="32"/>
      <c r="I11" s="33"/>
      <c r="J11" s="17"/>
    </row>
    <row r="12" spans="1:21" ht="19.5" customHeight="1">
      <c r="A12" s="25"/>
      <c r="B12" s="34"/>
      <c r="C12" s="35"/>
      <c r="D12" s="35"/>
      <c r="E12" s="14"/>
      <c r="F12" s="14"/>
      <c r="G12" s="32"/>
      <c r="H12" s="32"/>
      <c r="I12" s="33"/>
      <c r="J12" s="17"/>
    </row>
    <row r="13" spans="1:21" ht="7.5" customHeight="1" thickBot="1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21" s="5" customFormat="1" ht="27.6" customHeight="1" thickBot="1">
      <c r="A14" s="36"/>
      <c r="B14" s="37" t="s">
        <v>3</v>
      </c>
      <c r="C14" s="37"/>
      <c r="D14" s="38" t="s">
        <v>22</v>
      </c>
      <c r="E14" s="118" t="s">
        <v>25</v>
      </c>
      <c r="F14" s="121"/>
      <c r="G14" s="118" t="s">
        <v>26</v>
      </c>
      <c r="H14" s="119"/>
      <c r="I14" s="38" t="s">
        <v>4</v>
      </c>
      <c r="J14" s="39" t="s">
        <v>5</v>
      </c>
      <c r="K14" s="3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1" customHeight="1">
      <c r="A15" s="116" t="s">
        <v>6</v>
      </c>
      <c r="B15" s="122" t="s">
        <v>19</v>
      </c>
      <c r="C15" s="123"/>
      <c r="D15" s="40"/>
      <c r="E15" s="41"/>
      <c r="F15" s="42" t="s">
        <v>24</v>
      </c>
      <c r="G15" s="43"/>
      <c r="H15" s="44" t="s">
        <v>27</v>
      </c>
      <c r="I15" s="45">
        <f>D15*E15*G15</f>
        <v>0</v>
      </c>
      <c r="J15" s="46"/>
      <c r="K15" s="2"/>
      <c r="L15" s="2"/>
      <c r="M15" s="2"/>
      <c r="N15" s="6"/>
      <c r="O15" s="2"/>
      <c r="P15" s="2"/>
      <c r="Q15" s="2"/>
      <c r="R15" s="6"/>
      <c r="S15" s="6"/>
      <c r="T15" s="2"/>
      <c r="U15" s="2"/>
    </row>
    <row r="16" spans="1:21" ht="21" customHeight="1">
      <c r="A16" s="117"/>
      <c r="B16" s="98" t="s">
        <v>20</v>
      </c>
      <c r="C16" s="99"/>
      <c r="D16" s="47"/>
      <c r="E16" s="48"/>
      <c r="F16" s="49" t="s">
        <v>24</v>
      </c>
      <c r="G16" s="50"/>
      <c r="H16" s="51" t="s">
        <v>28</v>
      </c>
      <c r="I16" s="52">
        <f>D16*E16*G16</f>
        <v>0</v>
      </c>
      <c r="J16" s="53"/>
      <c r="K16" s="2"/>
      <c r="L16" s="2"/>
      <c r="M16" s="2"/>
      <c r="N16" s="6"/>
      <c r="O16" s="2"/>
      <c r="P16" s="2"/>
      <c r="Q16" s="2"/>
      <c r="R16" s="2"/>
      <c r="S16" s="6"/>
      <c r="T16" s="2"/>
      <c r="U16" s="6"/>
    </row>
    <row r="17" spans="1:21" ht="21" customHeight="1">
      <c r="A17" s="117"/>
      <c r="B17" s="98" t="s">
        <v>21</v>
      </c>
      <c r="C17" s="99"/>
      <c r="D17" s="47"/>
      <c r="E17" s="48"/>
      <c r="F17" s="49" t="s">
        <v>24</v>
      </c>
      <c r="G17" s="50"/>
      <c r="H17" s="51" t="s">
        <v>29</v>
      </c>
      <c r="I17" s="52">
        <f>D17*E17*G17</f>
        <v>0</v>
      </c>
      <c r="J17" s="54"/>
      <c r="K17" s="2"/>
      <c r="L17" s="2"/>
      <c r="M17" s="2"/>
      <c r="N17" s="6"/>
      <c r="O17" s="2"/>
      <c r="P17" s="2"/>
      <c r="Q17" s="2"/>
      <c r="R17" s="2"/>
      <c r="S17" s="6"/>
      <c r="T17" s="2"/>
      <c r="U17" s="6"/>
    </row>
    <row r="18" spans="1:21" ht="21" customHeight="1">
      <c r="A18" s="117"/>
      <c r="B18" s="98" t="s">
        <v>60</v>
      </c>
      <c r="C18" s="120"/>
      <c r="D18" s="47"/>
      <c r="E18" s="48"/>
      <c r="F18" s="49" t="s">
        <v>24</v>
      </c>
      <c r="G18" s="50"/>
      <c r="H18" s="51" t="s">
        <v>29</v>
      </c>
      <c r="I18" s="52">
        <f>D18*E18*G18</f>
        <v>0</v>
      </c>
      <c r="J18" s="54"/>
      <c r="K18" s="2"/>
      <c r="L18" s="2"/>
      <c r="M18" s="2"/>
      <c r="N18" s="6"/>
      <c r="O18" s="2"/>
      <c r="P18" s="2"/>
      <c r="Q18" s="2"/>
      <c r="R18" s="2"/>
      <c r="S18" s="6"/>
      <c r="T18" s="2"/>
      <c r="U18" s="6"/>
    </row>
    <row r="19" spans="1:21" ht="21" customHeight="1">
      <c r="A19" s="117"/>
      <c r="B19" s="98" t="s">
        <v>23</v>
      </c>
      <c r="C19" s="120"/>
      <c r="D19" s="47"/>
      <c r="E19" s="48"/>
      <c r="F19" s="49" t="s">
        <v>34</v>
      </c>
      <c r="G19" s="50"/>
      <c r="H19" s="51"/>
      <c r="I19" s="52">
        <f>D19*E19</f>
        <v>0</v>
      </c>
      <c r="J19" s="54"/>
      <c r="K19" s="2"/>
      <c r="L19" s="2"/>
      <c r="M19" s="2"/>
      <c r="N19" s="6"/>
      <c r="O19" s="2"/>
      <c r="P19" s="2"/>
      <c r="Q19" s="2"/>
      <c r="R19" s="2"/>
      <c r="S19" s="6"/>
      <c r="T19" s="2"/>
      <c r="U19" s="6"/>
    </row>
    <row r="20" spans="1:21" ht="21" customHeight="1">
      <c r="A20" s="117"/>
      <c r="B20" s="98" t="s">
        <v>63</v>
      </c>
      <c r="C20" s="99"/>
      <c r="D20" s="47"/>
      <c r="E20" s="48"/>
      <c r="F20" s="49" t="s">
        <v>24</v>
      </c>
      <c r="G20" s="50"/>
      <c r="H20" s="51" t="s">
        <v>28</v>
      </c>
      <c r="I20" s="52">
        <f>D20*E20*G20</f>
        <v>0</v>
      </c>
      <c r="J20" s="53"/>
      <c r="K20" s="2"/>
      <c r="L20" s="12"/>
      <c r="M20" s="12"/>
      <c r="N20" s="12"/>
      <c r="O20" s="2"/>
      <c r="P20" s="2"/>
      <c r="Q20" s="2"/>
      <c r="R20" s="2"/>
      <c r="S20" s="6"/>
      <c r="T20" s="2"/>
      <c r="U20" s="6"/>
    </row>
    <row r="21" spans="1:21" ht="21" customHeight="1">
      <c r="A21" s="117"/>
      <c r="B21" s="98" t="s">
        <v>7</v>
      </c>
      <c r="C21" s="99"/>
      <c r="D21" s="47"/>
      <c r="E21" s="48"/>
      <c r="F21" s="49" t="s">
        <v>34</v>
      </c>
      <c r="G21" s="50"/>
      <c r="H21" s="51"/>
      <c r="I21" s="52">
        <f>D21*E21</f>
        <v>0</v>
      </c>
      <c r="J21" s="54"/>
      <c r="K21" s="2"/>
      <c r="L21" s="12"/>
      <c r="M21" s="12"/>
      <c r="N21" s="12"/>
      <c r="O21" s="2"/>
      <c r="P21" s="2"/>
      <c r="Q21" s="2"/>
      <c r="R21" s="2"/>
      <c r="S21" s="6"/>
      <c r="T21" s="2"/>
      <c r="U21" s="6"/>
    </row>
    <row r="22" spans="1:21" ht="21" customHeight="1">
      <c r="A22" s="117"/>
      <c r="B22" s="98" t="s">
        <v>12</v>
      </c>
      <c r="C22" s="99"/>
      <c r="D22" s="55"/>
      <c r="E22" s="48"/>
      <c r="F22" s="49" t="s">
        <v>34</v>
      </c>
      <c r="G22" s="50"/>
      <c r="H22" s="51"/>
      <c r="I22" s="52">
        <f>D22*E22</f>
        <v>0</v>
      </c>
      <c r="J22" s="54"/>
      <c r="K22" s="2"/>
      <c r="L22" s="12"/>
      <c r="M22" s="12"/>
      <c r="N22" s="12"/>
      <c r="O22" s="2"/>
      <c r="P22" s="2"/>
      <c r="Q22" s="2"/>
      <c r="R22" s="2"/>
      <c r="S22" s="6"/>
      <c r="T22" s="2"/>
      <c r="U22" s="6"/>
    </row>
    <row r="23" spans="1:21" ht="21" customHeight="1">
      <c r="A23" s="117"/>
      <c r="B23" s="98" t="s">
        <v>36</v>
      </c>
      <c r="C23" s="120"/>
      <c r="D23" s="55"/>
      <c r="E23" s="48"/>
      <c r="F23" s="49" t="s">
        <v>34</v>
      </c>
      <c r="G23" s="56"/>
      <c r="H23" s="57"/>
      <c r="I23" s="52">
        <f>D23*E23</f>
        <v>0</v>
      </c>
      <c r="J23" s="54"/>
      <c r="K23" s="2"/>
      <c r="L23" s="12"/>
      <c r="M23" s="12"/>
      <c r="N23" s="12"/>
      <c r="O23" s="2"/>
      <c r="P23" s="2"/>
      <c r="Q23" s="2"/>
      <c r="R23" s="2"/>
      <c r="S23" s="6"/>
      <c r="T23" s="2"/>
      <c r="U23" s="6"/>
    </row>
    <row r="24" spans="1:21" ht="27.6" customHeight="1">
      <c r="A24" s="105"/>
      <c r="B24" s="124" t="s">
        <v>38</v>
      </c>
      <c r="C24" s="124"/>
      <c r="D24" s="125"/>
      <c r="E24" s="125"/>
      <c r="F24" s="125"/>
      <c r="G24" s="125"/>
      <c r="H24" s="126"/>
      <c r="I24" s="58">
        <f>SUM(I15:I23)</f>
        <v>0</v>
      </c>
      <c r="J24" s="59"/>
      <c r="K24" s="2"/>
      <c r="L24" s="2"/>
      <c r="M24" s="2"/>
      <c r="N24" s="6"/>
      <c r="O24" s="2"/>
      <c r="P24" s="2"/>
      <c r="Q24" s="2"/>
      <c r="R24" s="2"/>
      <c r="S24" s="6"/>
      <c r="T24" s="2"/>
      <c r="U24" s="6"/>
    </row>
    <row r="25" spans="1:21" ht="21" customHeight="1">
      <c r="A25" s="103" t="s">
        <v>39</v>
      </c>
      <c r="B25" s="98" t="s">
        <v>40</v>
      </c>
      <c r="C25" s="99"/>
      <c r="D25" s="60"/>
      <c r="E25" s="48"/>
      <c r="F25" s="61" t="s">
        <v>34</v>
      </c>
      <c r="G25" s="56"/>
      <c r="H25" s="57"/>
      <c r="I25" s="62">
        <f t="shared" ref="I25:I36" si="0">D25*E25</f>
        <v>0</v>
      </c>
      <c r="J25" s="63"/>
      <c r="K25" s="2"/>
      <c r="L25" s="2"/>
      <c r="M25" s="6"/>
      <c r="N25" s="6"/>
      <c r="O25" s="2"/>
      <c r="P25" s="6"/>
      <c r="Q25" s="6"/>
      <c r="R25" s="6"/>
      <c r="S25" s="6"/>
      <c r="T25" s="2"/>
      <c r="U25" s="6"/>
    </row>
    <row r="26" spans="1:21" ht="21" customHeight="1">
      <c r="A26" s="104"/>
      <c r="B26" s="98" t="s">
        <v>42</v>
      </c>
      <c r="C26" s="99"/>
      <c r="D26" s="60"/>
      <c r="E26" s="48"/>
      <c r="F26" s="61" t="s">
        <v>29</v>
      </c>
      <c r="G26" s="56"/>
      <c r="H26" s="57"/>
      <c r="I26" s="62">
        <f t="shared" si="0"/>
        <v>0</v>
      </c>
      <c r="J26" s="64"/>
      <c r="K26" s="2"/>
      <c r="L26" s="2"/>
      <c r="M26" s="6"/>
      <c r="N26" s="6"/>
      <c r="O26" s="2"/>
      <c r="P26" s="6"/>
      <c r="Q26" s="6"/>
      <c r="R26" s="6"/>
      <c r="S26" s="6"/>
      <c r="T26" s="2"/>
      <c r="U26" s="6"/>
    </row>
    <row r="27" spans="1:21" ht="21" customHeight="1">
      <c r="A27" s="104"/>
      <c r="B27" s="98" t="s">
        <v>43</v>
      </c>
      <c r="C27" s="99"/>
      <c r="D27" s="60"/>
      <c r="E27" s="48"/>
      <c r="F27" s="61" t="s">
        <v>34</v>
      </c>
      <c r="G27" s="56"/>
      <c r="H27" s="57"/>
      <c r="I27" s="65">
        <f t="shared" si="0"/>
        <v>0</v>
      </c>
      <c r="J27" s="64"/>
      <c r="K27" s="2"/>
      <c r="L27" s="2"/>
      <c r="M27" s="6"/>
      <c r="N27" s="6"/>
      <c r="O27" s="2"/>
      <c r="P27" s="6"/>
      <c r="Q27" s="6"/>
      <c r="R27" s="6"/>
      <c r="S27" s="6"/>
      <c r="T27" s="2"/>
      <c r="U27" s="6"/>
    </row>
    <row r="28" spans="1:21" ht="21" customHeight="1">
      <c r="A28" s="104"/>
      <c r="B28" s="98" t="s">
        <v>8</v>
      </c>
      <c r="C28" s="99"/>
      <c r="D28" s="60"/>
      <c r="E28" s="48"/>
      <c r="F28" s="61" t="s">
        <v>34</v>
      </c>
      <c r="G28" s="56"/>
      <c r="H28" s="57"/>
      <c r="I28" s="65">
        <f t="shared" si="0"/>
        <v>0</v>
      </c>
      <c r="J28" s="64"/>
      <c r="K28" s="2"/>
      <c r="L28" s="2"/>
      <c r="M28" s="6"/>
      <c r="N28" s="6"/>
      <c r="O28" s="2"/>
      <c r="P28" s="6"/>
      <c r="Q28" s="6"/>
      <c r="R28" s="6"/>
      <c r="S28" s="6"/>
      <c r="T28" s="2"/>
      <c r="U28" s="6"/>
    </row>
    <row r="29" spans="1:21" ht="21" customHeight="1">
      <c r="A29" s="104"/>
      <c r="B29" s="98" t="s">
        <v>45</v>
      </c>
      <c r="C29" s="99"/>
      <c r="D29" s="60"/>
      <c r="E29" s="48"/>
      <c r="F29" s="61" t="s">
        <v>34</v>
      </c>
      <c r="G29" s="56"/>
      <c r="H29" s="57"/>
      <c r="I29" s="65">
        <f t="shared" si="0"/>
        <v>0</v>
      </c>
      <c r="J29" s="64"/>
      <c r="K29" s="2"/>
      <c r="L29" s="2"/>
      <c r="M29" s="6"/>
      <c r="N29" s="6"/>
      <c r="O29" s="2"/>
      <c r="P29" s="6"/>
      <c r="Q29" s="6"/>
      <c r="R29" s="6"/>
      <c r="S29" s="6"/>
      <c r="T29" s="2"/>
      <c r="U29" s="6"/>
    </row>
    <row r="30" spans="1:21" ht="21" customHeight="1">
      <c r="A30" s="104"/>
      <c r="B30" s="98" t="s">
        <v>47</v>
      </c>
      <c r="C30" s="99"/>
      <c r="D30" s="60"/>
      <c r="E30" s="48"/>
      <c r="F30" s="61" t="s">
        <v>34</v>
      </c>
      <c r="G30" s="56"/>
      <c r="H30" s="57"/>
      <c r="I30" s="65">
        <f t="shared" si="0"/>
        <v>0</v>
      </c>
      <c r="J30" s="66"/>
      <c r="K30" s="2"/>
      <c r="L30" s="2"/>
      <c r="M30" s="6"/>
      <c r="N30" s="6"/>
      <c r="O30" s="2"/>
      <c r="P30" s="6"/>
      <c r="Q30" s="6"/>
      <c r="R30" s="6"/>
      <c r="S30" s="6"/>
      <c r="T30" s="2"/>
      <c r="U30" s="6"/>
    </row>
    <row r="31" spans="1:21" ht="21" customHeight="1">
      <c r="A31" s="104"/>
      <c r="B31" s="98" t="s">
        <v>50</v>
      </c>
      <c r="C31" s="99"/>
      <c r="D31" s="60"/>
      <c r="E31" s="48"/>
      <c r="F31" s="61" t="s">
        <v>34</v>
      </c>
      <c r="G31" s="56"/>
      <c r="H31" s="57"/>
      <c r="I31" s="65">
        <f t="shared" si="0"/>
        <v>0</v>
      </c>
      <c r="J31" s="67"/>
      <c r="K31" s="2"/>
      <c r="L31" s="2"/>
      <c r="M31" s="6"/>
      <c r="N31" s="6"/>
      <c r="O31" s="2"/>
      <c r="P31" s="6"/>
      <c r="Q31" s="6"/>
      <c r="R31" s="6"/>
      <c r="S31" s="6"/>
      <c r="T31" s="2"/>
      <c r="U31" s="6"/>
    </row>
    <row r="32" spans="1:21" ht="21" customHeight="1">
      <c r="A32" s="104"/>
      <c r="B32" s="98" t="s">
        <v>49</v>
      </c>
      <c r="C32" s="99"/>
      <c r="D32" s="60"/>
      <c r="E32" s="48"/>
      <c r="F32" s="61" t="s">
        <v>34</v>
      </c>
      <c r="G32" s="56"/>
      <c r="H32" s="57"/>
      <c r="I32" s="65">
        <f t="shared" si="0"/>
        <v>0</v>
      </c>
      <c r="J32" s="68"/>
      <c r="K32" s="2"/>
      <c r="L32" s="2"/>
      <c r="M32" s="6"/>
      <c r="N32" s="6"/>
      <c r="O32" s="2"/>
      <c r="P32" s="6"/>
      <c r="Q32" s="6"/>
      <c r="R32" s="6"/>
      <c r="S32" s="6"/>
      <c r="T32" s="2"/>
      <c r="U32" s="6"/>
    </row>
    <row r="33" spans="1:21" ht="21" customHeight="1">
      <c r="A33" s="104"/>
      <c r="B33" s="98" t="s">
        <v>52</v>
      </c>
      <c r="C33" s="99"/>
      <c r="D33" s="60"/>
      <c r="E33" s="48"/>
      <c r="F33" s="61" t="s">
        <v>33</v>
      </c>
      <c r="G33" s="56"/>
      <c r="H33" s="57"/>
      <c r="I33" s="65">
        <f t="shared" si="0"/>
        <v>0</v>
      </c>
      <c r="J33" s="68"/>
      <c r="K33" s="2"/>
      <c r="L33" s="2"/>
      <c r="M33" s="6"/>
      <c r="N33" s="6"/>
      <c r="O33" s="2"/>
      <c r="P33" s="6"/>
      <c r="Q33" s="6"/>
      <c r="R33" s="6"/>
      <c r="S33" s="6"/>
      <c r="T33" s="2"/>
      <c r="U33" s="6"/>
    </row>
    <row r="34" spans="1:21" ht="21" customHeight="1">
      <c r="A34" s="104"/>
      <c r="B34" s="108" t="s">
        <v>51</v>
      </c>
      <c r="C34" s="109"/>
      <c r="D34" s="69"/>
      <c r="E34" s="48"/>
      <c r="F34" s="61" t="s">
        <v>33</v>
      </c>
      <c r="G34" s="56"/>
      <c r="H34" s="57"/>
      <c r="I34" s="65">
        <f t="shared" si="0"/>
        <v>0</v>
      </c>
      <c r="J34" s="70"/>
      <c r="K34" s="2"/>
      <c r="L34" s="2"/>
      <c r="M34" s="6"/>
      <c r="N34" s="6"/>
      <c r="O34" s="2"/>
      <c r="P34" s="6"/>
      <c r="Q34" s="6"/>
      <c r="R34" s="6"/>
      <c r="S34" s="6"/>
      <c r="T34" s="2"/>
      <c r="U34" s="6"/>
    </row>
    <row r="35" spans="1:21" ht="27.6" customHeight="1">
      <c r="A35" s="105"/>
      <c r="B35" s="100" t="s">
        <v>38</v>
      </c>
      <c r="C35" s="100"/>
      <c r="D35" s="101"/>
      <c r="E35" s="101"/>
      <c r="F35" s="101"/>
      <c r="G35" s="101"/>
      <c r="H35" s="102"/>
      <c r="I35" s="71">
        <f>SUM(I25:I34)</f>
        <v>0</v>
      </c>
      <c r="J35" s="72"/>
      <c r="K35" s="2"/>
      <c r="L35" s="2"/>
      <c r="M35" s="6"/>
      <c r="N35" s="6"/>
      <c r="O35" s="2"/>
      <c r="P35" s="6"/>
      <c r="Q35" s="6"/>
      <c r="R35" s="6"/>
      <c r="S35" s="6"/>
      <c r="T35" s="2"/>
      <c r="U35" s="6"/>
    </row>
    <row r="36" spans="1:21" ht="27.6" customHeight="1" thickBot="1">
      <c r="A36" s="106" t="s">
        <v>9</v>
      </c>
      <c r="B36" s="100"/>
      <c r="C36" s="107"/>
      <c r="D36" s="69"/>
      <c r="E36" s="73">
        <v>1</v>
      </c>
      <c r="F36" s="61" t="s">
        <v>33</v>
      </c>
      <c r="G36" s="74"/>
      <c r="H36" s="75"/>
      <c r="I36" s="58">
        <f t="shared" si="0"/>
        <v>0</v>
      </c>
      <c r="J36" s="76" t="s">
        <v>54</v>
      </c>
      <c r="K36" s="2"/>
      <c r="L36" s="2"/>
      <c r="M36" s="13"/>
      <c r="N36" s="6"/>
      <c r="O36" s="2"/>
      <c r="P36" s="6"/>
      <c r="Q36" s="6"/>
      <c r="R36" s="6"/>
      <c r="S36" s="6"/>
      <c r="T36" s="2"/>
      <c r="U36" s="6"/>
    </row>
    <row r="37" spans="1:21" s="11" customFormat="1" ht="30" customHeight="1" thickBot="1">
      <c r="A37" s="93" t="s">
        <v>55</v>
      </c>
      <c r="B37" s="94"/>
      <c r="C37" s="94"/>
      <c r="D37" s="95"/>
      <c r="E37" s="95"/>
      <c r="F37" s="95"/>
      <c r="G37" s="95"/>
      <c r="H37" s="95"/>
      <c r="I37" s="77">
        <f>I24+I35+I36</f>
        <v>0</v>
      </c>
      <c r="J37" s="78" t="s">
        <v>62</v>
      </c>
      <c r="K37" s="9"/>
      <c r="L37" s="10"/>
      <c r="M37" s="9"/>
      <c r="N37" s="10"/>
      <c r="O37" s="9"/>
      <c r="P37" s="10"/>
      <c r="Q37" s="9"/>
      <c r="R37" s="9"/>
      <c r="S37" s="9"/>
      <c r="T37" s="9"/>
      <c r="U37" s="9"/>
    </row>
    <row r="38" spans="1:21" s="11" customFormat="1" ht="30" customHeight="1" thickBot="1">
      <c r="A38" s="93" t="s">
        <v>56</v>
      </c>
      <c r="B38" s="94"/>
      <c r="C38" s="94"/>
      <c r="D38" s="95"/>
      <c r="E38" s="95"/>
      <c r="F38" s="95"/>
      <c r="G38" s="95"/>
      <c r="H38" s="95"/>
      <c r="I38" s="77">
        <f>I39-I37</f>
        <v>0</v>
      </c>
      <c r="J38" s="79" t="s">
        <v>58</v>
      </c>
      <c r="K38" s="9"/>
      <c r="L38" s="10"/>
      <c r="M38" s="9"/>
      <c r="N38" s="10"/>
      <c r="O38" s="9"/>
      <c r="P38" s="10"/>
      <c r="Q38" s="9"/>
      <c r="R38" s="9"/>
      <c r="S38" s="9"/>
      <c r="T38" s="9"/>
      <c r="U38" s="9"/>
    </row>
    <row r="39" spans="1:21" s="11" customFormat="1" ht="30" customHeight="1" thickBot="1">
      <c r="A39" s="93" t="s">
        <v>57</v>
      </c>
      <c r="B39" s="94"/>
      <c r="C39" s="94"/>
      <c r="D39" s="95"/>
      <c r="E39" s="95"/>
      <c r="F39" s="95"/>
      <c r="G39" s="95"/>
      <c r="H39" s="95"/>
      <c r="I39" s="77">
        <f>I37*1.1</f>
        <v>0</v>
      </c>
      <c r="J39" s="80"/>
      <c r="K39" s="9"/>
      <c r="L39" s="10"/>
      <c r="M39" s="9"/>
      <c r="N39" s="10"/>
      <c r="O39" s="9"/>
      <c r="P39" s="10"/>
      <c r="Q39" s="9"/>
      <c r="R39" s="9"/>
      <c r="S39" s="9"/>
      <c r="T39" s="9"/>
      <c r="U39" s="9"/>
    </row>
    <row r="40" spans="1:21" ht="19.5" customHeight="1">
      <c r="A40" s="81" t="s">
        <v>65</v>
      </c>
      <c r="B40" s="14"/>
      <c r="C40" s="14"/>
      <c r="D40" s="14"/>
      <c r="E40" s="14"/>
      <c r="F40" s="14"/>
      <c r="G40" s="14"/>
      <c r="H40" s="14"/>
      <c r="I40" s="14"/>
      <c r="J40" s="14"/>
      <c r="K40" s="2"/>
      <c r="L40" s="6"/>
      <c r="M40" s="2"/>
      <c r="N40" s="6"/>
      <c r="O40" s="2"/>
      <c r="P40" s="6"/>
      <c r="Q40" s="2"/>
      <c r="R40" s="2"/>
      <c r="S40" s="2"/>
      <c r="T40" s="2"/>
      <c r="U40" s="2"/>
    </row>
    <row r="41" spans="1:21" ht="19.5" customHeight="1">
      <c r="J41" s="7"/>
      <c r="K41" s="2"/>
      <c r="L41" s="6"/>
      <c r="M41" s="2"/>
      <c r="N41" s="6"/>
      <c r="O41" s="2"/>
      <c r="P41" s="6"/>
      <c r="Q41" s="2"/>
      <c r="R41" s="2"/>
      <c r="S41" s="2"/>
      <c r="T41" s="2"/>
      <c r="U41" s="2"/>
    </row>
    <row r="42" spans="1:21" ht="19.5" customHeight="1">
      <c r="K42" s="2"/>
      <c r="L42" s="2"/>
      <c r="M42" s="2"/>
      <c r="N42" s="2"/>
      <c r="O42" s="2"/>
      <c r="P42" s="6"/>
      <c r="Q42" s="2"/>
      <c r="R42" s="2"/>
      <c r="S42" s="2"/>
      <c r="T42" s="2"/>
      <c r="U42" s="2"/>
    </row>
    <row r="43" spans="1:21" ht="19.5" customHeight="1"/>
    <row r="44" spans="1:21" ht="19.5" customHeight="1"/>
    <row r="45" spans="1:21" ht="19.5" customHeight="1"/>
  </sheetData>
  <mergeCells count="34">
    <mergeCell ref="A39:H39"/>
    <mergeCell ref="B33:C33"/>
    <mergeCell ref="B34:C34"/>
    <mergeCell ref="B35:H35"/>
    <mergeCell ref="A36:C36"/>
    <mergeCell ref="A37:H37"/>
    <mergeCell ref="A38:H38"/>
    <mergeCell ref="B24:H24"/>
    <mergeCell ref="A25:A35"/>
    <mergeCell ref="B25:C25"/>
    <mergeCell ref="B26:C26"/>
    <mergeCell ref="B27:C27"/>
    <mergeCell ref="B28:C28"/>
    <mergeCell ref="B29:C29"/>
    <mergeCell ref="B30:C30"/>
    <mergeCell ref="B31:C31"/>
    <mergeCell ref="B32:C32"/>
    <mergeCell ref="A15:A24"/>
    <mergeCell ref="B15:C15"/>
    <mergeCell ref="B16:C16"/>
    <mergeCell ref="B17:C17"/>
    <mergeCell ref="B18:C18"/>
    <mergeCell ref="B19:C19"/>
    <mergeCell ref="A4:J4"/>
    <mergeCell ref="B20:C20"/>
    <mergeCell ref="B21:C21"/>
    <mergeCell ref="B22:C22"/>
    <mergeCell ref="B23:C23"/>
    <mergeCell ref="A6:B6"/>
    <mergeCell ref="G7:J7"/>
    <mergeCell ref="G8:J8"/>
    <mergeCell ref="G10:J10"/>
    <mergeCell ref="E14:F14"/>
    <mergeCell ref="G14:H14"/>
  </mergeCells>
  <phoneticPr fontId="5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7D8C9-150F-4514-B3B4-9FD5243EE2B3}">
  <dimension ref="A1:U45"/>
  <sheetViews>
    <sheetView tabSelected="1" view="pageBreakPreview" zoomScaleNormal="100" zoomScaleSheetLayoutView="100" workbookViewId="0">
      <selection activeCell="E11" sqref="E11"/>
    </sheetView>
  </sheetViews>
  <sheetFormatPr defaultColWidth="9" defaultRowHeight="13.2"/>
  <cols>
    <col min="1" max="1" width="9.44140625" style="1" customWidth="1"/>
    <col min="2" max="2" width="27.44140625" style="1" customWidth="1"/>
    <col min="3" max="3" width="3.77734375" style="1" customWidth="1"/>
    <col min="4" max="4" width="14.77734375" style="1" customWidth="1"/>
    <col min="5" max="5" width="8.77734375" style="1" customWidth="1"/>
    <col min="6" max="6" width="3.77734375" style="1" customWidth="1"/>
    <col min="7" max="7" width="8.77734375" style="1" customWidth="1"/>
    <col min="8" max="8" width="4.44140625" style="1" customWidth="1"/>
    <col min="9" max="9" width="14.77734375" style="1" customWidth="1"/>
    <col min="10" max="10" width="29.88671875" style="1" customWidth="1"/>
    <col min="11" max="11" width="6.88671875" style="1" customWidth="1"/>
    <col min="12" max="12" width="14.88671875" style="1" customWidth="1"/>
    <col min="13" max="13" width="16.21875" style="1" customWidth="1"/>
    <col min="14" max="14" width="15.88671875" style="1" customWidth="1"/>
    <col min="15" max="15" width="18.109375" style="1" customWidth="1"/>
    <col min="16" max="16" width="10.77734375" style="1" customWidth="1"/>
    <col min="17" max="19" width="7.77734375" style="1" customWidth="1"/>
    <col min="20" max="20" width="7.6640625" style="1" customWidth="1"/>
    <col min="21" max="21" width="10.77734375" style="1" customWidth="1"/>
    <col min="22" max="16384" width="9" style="1"/>
  </cols>
  <sheetData>
    <row r="1" spans="1:21" s="89" customFormat="1" ht="25.5" customHeight="1">
      <c r="A1" s="89" t="s">
        <v>67</v>
      </c>
      <c r="B1" s="87"/>
      <c r="K1" s="86"/>
    </row>
    <row r="2" spans="1:21" ht="25.5" customHeight="1">
      <c r="A2" s="14"/>
      <c r="B2" s="14"/>
      <c r="C2" s="14"/>
      <c r="D2" s="14"/>
      <c r="E2" s="14"/>
      <c r="F2" s="14"/>
      <c r="G2" s="14"/>
      <c r="H2" s="14"/>
      <c r="J2" s="88" t="s">
        <v>16</v>
      </c>
      <c r="K2" s="8"/>
    </row>
    <row r="3" spans="1:21" ht="15" customHeight="1">
      <c r="A3" s="14"/>
      <c r="B3" s="14"/>
      <c r="C3" s="14"/>
      <c r="D3" s="14"/>
      <c r="E3" s="14"/>
      <c r="F3" s="14"/>
      <c r="G3" s="14"/>
      <c r="H3" s="14"/>
      <c r="I3" s="15"/>
      <c r="J3" s="15"/>
      <c r="K3" s="8"/>
    </row>
    <row r="4" spans="1:21" ht="25.5" customHeight="1">
      <c r="A4" s="112" t="s">
        <v>70</v>
      </c>
      <c r="B4" s="112"/>
      <c r="C4" s="112"/>
      <c r="D4" s="112"/>
      <c r="E4" s="112"/>
      <c r="F4" s="112"/>
      <c r="G4" s="112"/>
      <c r="H4" s="112"/>
      <c r="I4" s="112"/>
      <c r="J4" s="112"/>
      <c r="K4" s="2"/>
    </row>
    <row r="5" spans="1:21" ht="25.5" customHeight="1">
      <c r="A5" s="16"/>
      <c r="B5" s="17"/>
      <c r="C5" s="17"/>
      <c r="D5" s="17"/>
      <c r="E5" s="17"/>
      <c r="F5" s="17"/>
      <c r="G5" s="17"/>
      <c r="H5" s="17"/>
      <c r="I5" s="17"/>
      <c r="J5" s="18"/>
      <c r="K5" s="2"/>
    </row>
    <row r="6" spans="1:21" ht="32.25" customHeight="1">
      <c r="A6" s="113" t="s">
        <v>13</v>
      </c>
      <c r="B6" s="113"/>
      <c r="C6" s="19"/>
      <c r="D6" s="19"/>
      <c r="E6" s="14"/>
      <c r="F6" s="14"/>
      <c r="G6" s="20" t="s">
        <v>15</v>
      </c>
      <c r="H6" s="20"/>
      <c r="I6" s="20"/>
      <c r="J6" s="14"/>
    </row>
    <row r="7" spans="1:21" ht="32.25" customHeight="1">
      <c r="A7" s="21" t="s">
        <v>0</v>
      </c>
      <c r="B7" s="21" t="s">
        <v>74</v>
      </c>
      <c r="C7" s="22"/>
      <c r="D7" s="22"/>
      <c r="E7" s="14"/>
      <c r="F7" s="14"/>
      <c r="G7" s="96" t="s">
        <v>14</v>
      </c>
      <c r="H7" s="96"/>
      <c r="I7" s="96"/>
      <c r="J7" s="97"/>
    </row>
    <row r="8" spans="1:21" ht="32.25" customHeight="1">
      <c r="A8" s="21" t="s">
        <v>1</v>
      </c>
      <c r="B8" s="23" t="s">
        <v>72</v>
      </c>
      <c r="C8" s="24"/>
      <c r="D8" s="24"/>
      <c r="E8" s="14"/>
      <c r="F8" s="14"/>
      <c r="G8" s="114" t="s">
        <v>61</v>
      </c>
      <c r="H8" s="114"/>
      <c r="I8" s="115"/>
      <c r="J8" s="115"/>
    </row>
    <row r="9" spans="1:21" ht="32.25" customHeight="1">
      <c r="A9" s="25"/>
      <c r="B9" s="26"/>
      <c r="C9" s="26"/>
      <c r="D9" s="26"/>
      <c r="E9" s="14"/>
      <c r="F9" s="14"/>
      <c r="G9" s="27" t="s">
        <v>17</v>
      </c>
      <c r="H9" s="27"/>
      <c r="I9" s="27"/>
      <c r="J9" s="28"/>
    </row>
    <row r="10" spans="1:21" ht="39.450000000000003" customHeight="1">
      <c r="A10" s="25"/>
      <c r="B10" s="26"/>
      <c r="C10" s="26"/>
      <c r="D10" s="26"/>
      <c r="E10" s="14"/>
      <c r="F10" s="14"/>
      <c r="G10" s="110" t="s">
        <v>18</v>
      </c>
      <c r="H10" s="110"/>
      <c r="I10" s="111"/>
      <c r="J10" s="111"/>
    </row>
    <row r="11" spans="1:21" ht="43.95" customHeight="1">
      <c r="A11" s="29" t="s">
        <v>2</v>
      </c>
      <c r="B11" s="30">
        <f>I39</f>
        <v>0</v>
      </c>
      <c r="C11" s="31" t="s">
        <v>11</v>
      </c>
      <c r="D11" s="26"/>
      <c r="E11" s="14"/>
      <c r="F11" s="14"/>
      <c r="G11" s="89"/>
      <c r="H11" s="89"/>
      <c r="I11" s="33"/>
      <c r="J11" s="17"/>
    </row>
    <row r="12" spans="1:21" ht="19.5" customHeight="1">
      <c r="A12" s="25"/>
      <c r="B12" s="34"/>
      <c r="C12" s="35"/>
      <c r="D12" s="35"/>
      <c r="E12" s="14"/>
      <c r="F12" s="14"/>
      <c r="G12" s="89"/>
      <c r="H12" s="89"/>
      <c r="I12" s="33"/>
      <c r="J12" s="17"/>
    </row>
    <row r="13" spans="1:21" ht="7.5" customHeight="1" thickBot="1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21" s="5" customFormat="1" ht="27.6" customHeight="1" thickBot="1">
      <c r="A14" s="36"/>
      <c r="B14" s="37" t="s">
        <v>3</v>
      </c>
      <c r="C14" s="37"/>
      <c r="D14" s="38" t="s">
        <v>22</v>
      </c>
      <c r="E14" s="118" t="s">
        <v>25</v>
      </c>
      <c r="F14" s="121"/>
      <c r="G14" s="118" t="s">
        <v>26</v>
      </c>
      <c r="H14" s="119"/>
      <c r="I14" s="38" t="s">
        <v>4</v>
      </c>
      <c r="J14" s="39" t="s">
        <v>5</v>
      </c>
      <c r="K14" s="3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1" customHeight="1">
      <c r="A15" s="116" t="s">
        <v>6</v>
      </c>
      <c r="B15" s="122" t="s">
        <v>19</v>
      </c>
      <c r="C15" s="123"/>
      <c r="D15" s="40"/>
      <c r="E15" s="41"/>
      <c r="F15" s="42" t="s">
        <v>24</v>
      </c>
      <c r="G15" s="43"/>
      <c r="H15" s="44" t="s">
        <v>27</v>
      </c>
      <c r="I15" s="45">
        <f>D15*E15*G15</f>
        <v>0</v>
      </c>
      <c r="J15" s="46"/>
      <c r="K15" s="2"/>
      <c r="L15" s="2"/>
      <c r="M15" s="2"/>
      <c r="N15" s="6"/>
      <c r="O15" s="2"/>
      <c r="P15" s="2"/>
      <c r="Q15" s="2"/>
      <c r="R15" s="6"/>
      <c r="S15" s="6"/>
      <c r="T15" s="2"/>
      <c r="U15" s="2"/>
    </row>
    <row r="16" spans="1:21" ht="21" customHeight="1">
      <c r="A16" s="117"/>
      <c r="B16" s="98" t="s">
        <v>20</v>
      </c>
      <c r="C16" s="99"/>
      <c r="D16" s="47"/>
      <c r="E16" s="48"/>
      <c r="F16" s="49" t="s">
        <v>24</v>
      </c>
      <c r="G16" s="50"/>
      <c r="H16" s="51" t="s">
        <v>28</v>
      </c>
      <c r="I16" s="52">
        <f>D16*E16*G16</f>
        <v>0</v>
      </c>
      <c r="J16" s="53"/>
      <c r="K16" s="2"/>
      <c r="L16" s="2"/>
      <c r="M16" s="2"/>
      <c r="N16" s="6"/>
      <c r="O16" s="2"/>
      <c r="P16" s="2"/>
      <c r="Q16" s="2"/>
      <c r="R16" s="2"/>
      <c r="S16" s="6"/>
      <c r="T16" s="2"/>
      <c r="U16" s="6"/>
    </row>
    <row r="17" spans="1:21" ht="21" customHeight="1">
      <c r="A17" s="117"/>
      <c r="B17" s="98" t="s">
        <v>21</v>
      </c>
      <c r="C17" s="99"/>
      <c r="D17" s="47"/>
      <c r="E17" s="48"/>
      <c r="F17" s="49" t="s">
        <v>24</v>
      </c>
      <c r="G17" s="50"/>
      <c r="H17" s="51" t="s">
        <v>29</v>
      </c>
      <c r="I17" s="52">
        <f>D17*E17*G17</f>
        <v>0</v>
      </c>
      <c r="J17" s="54"/>
      <c r="K17" s="2"/>
      <c r="L17" s="2"/>
      <c r="M17" s="2"/>
      <c r="N17" s="6"/>
      <c r="O17" s="2"/>
      <c r="P17" s="2"/>
      <c r="Q17" s="2"/>
      <c r="R17" s="2"/>
      <c r="S17" s="6"/>
      <c r="T17" s="2"/>
      <c r="U17" s="6"/>
    </row>
    <row r="18" spans="1:21" ht="21" customHeight="1">
      <c r="A18" s="117"/>
      <c r="B18" s="98" t="s">
        <v>60</v>
      </c>
      <c r="C18" s="120"/>
      <c r="D18" s="47"/>
      <c r="E18" s="48"/>
      <c r="F18" s="49" t="s">
        <v>24</v>
      </c>
      <c r="G18" s="50"/>
      <c r="H18" s="51" t="s">
        <v>29</v>
      </c>
      <c r="I18" s="52">
        <f>D18*E18*G18</f>
        <v>0</v>
      </c>
      <c r="J18" s="54"/>
      <c r="K18" s="2"/>
      <c r="L18" s="2"/>
      <c r="M18" s="2"/>
      <c r="N18" s="6"/>
      <c r="O18" s="2"/>
      <c r="P18" s="2"/>
      <c r="Q18" s="2"/>
      <c r="R18" s="2"/>
      <c r="S18" s="6"/>
      <c r="T18" s="2"/>
      <c r="U18" s="6"/>
    </row>
    <row r="19" spans="1:21" ht="21" customHeight="1">
      <c r="A19" s="117"/>
      <c r="B19" s="98" t="s">
        <v>23</v>
      </c>
      <c r="C19" s="120"/>
      <c r="D19" s="47"/>
      <c r="E19" s="48"/>
      <c r="F19" s="49" t="s">
        <v>34</v>
      </c>
      <c r="G19" s="50"/>
      <c r="H19" s="51"/>
      <c r="I19" s="52">
        <f>D19*E19</f>
        <v>0</v>
      </c>
      <c r="J19" s="54"/>
      <c r="K19" s="2"/>
      <c r="L19" s="2"/>
      <c r="M19" s="2"/>
      <c r="N19" s="6"/>
      <c r="O19" s="2"/>
      <c r="P19" s="2"/>
      <c r="Q19" s="2"/>
      <c r="R19" s="2"/>
      <c r="S19" s="6"/>
      <c r="T19" s="2"/>
      <c r="U19" s="6"/>
    </row>
    <row r="20" spans="1:21" ht="21" customHeight="1">
      <c r="A20" s="117"/>
      <c r="B20" s="98" t="s">
        <v>63</v>
      </c>
      <c r="C20" s="99"/>
      <c r="D20" s="47"/>
      <c r="E20" s="48"/>
      <c r="F20" s="49" t="s">
        <v>24</v>
      </c>
      <c r="G20" s="50"/>
      <c r="H20" s="51" t="s">
        <v>28</v>
      </c>
      <c r="I20" s="52">
        <f>D20*E20*G20</f>
        <v>0</v>
      </c>
      <c r="J20" s="53"/>
      <c r="K20" s="2"/>
      <c r="L20" s="12"/>
      <c r="M20" s="12"/>
      <c r="N20" s="12"/>
      <c r="O20" s="2"/>
      <c r="P20" s="2"/>
      <c r="Q20" s="2"/>
      <c r="R20" s="2"/>
      <c r="S20" s="6"/>
      <c r="T20" s="2"/>
      <c r="U20" s="6"/>
    </row>
    <row r="21" spans="1:21" ht="21" customHeight="1">
      <c r="A21" s="117"/>
      <c r="B21" s="98" t="s">
        <v>7</v>
      </c>
      <c r="C21" s="99"/>
      <c r="D21" s="47"/>
      <c r="E21" s="48"/>
      <c r="F21" s="49" t="s">
        <v>34</v>
      </c>
      <c r="G21" s="50"/>
      <c r="H21" s="51"/>
      <c r="I21" s="52">
        <f>D21*E21</f>
        <v>0</v>
      </c>
      <c r="J21" s="54"/>
      <c r="K21" s="2"/>
      <c r="L21" s="12"/>
      <c r="M21" s="12"/>
      <c r="N21" s="12"/>
      <c r="O21" s="2"/>
      <c r="P21" s="2"/>
      <c r="Q21" s="2"/>
      <c r="R21" s="2"/>
      <c r="S21" s="6"/>
      <c r="T21" s="2"/>
      <c r="U21" s="6"/>
    </row>
    <row r="22" spans="1:21" ht="21" customHeight="1">
      <c r="A22" s="117"/>
      <c r="B22" s="98" t="s">
        <v>12</v>
      </c>
      <c r="C22" s="99"/>
      <c r="D22" s="55"/>
      <c r="E22" s="48"/>
      <c r="F22" s="49" t="s">
        <v>34</v>
      </c>
      <c r="G22" s="50"/>
      <c r="H22" s="51"/>
      <c r="I22" s="52">
        <f>D22*E22</f>
        <v>0</v>
      </c>
      <c r="J22" s="54"/>
      <c r="K22" s="2"/>
      <c r="L22" s="12"/>
      <c r="M22" s="12"/>
      <c r="N22" s="12"/>
      <c r="O22" s="2"/>
      <c r="P22" s="2"/>
      <c r="Q22" s="2"/>
      <c r="R22" s="2"/>
      <c r="S22" s="6"/>
      <c r="T22" s="2"/>
      <c r="U22" s="6"/>
    </row>
    <row r="23" spans="1:21" ht="21" customHeight="1">
      <c r="A23" s="117"/>
      <c r="B23" s="98" t="s">
        <v>36</v>
      </c>
      <c r="C23" s="120"/>
      <c r="D23" s="55"/>
      <c r="E23" s="48"/>
      <c r="F23" s="49" t="s">
        <v>34</v>
      </c>
      <c r="G23" s="56"/>
      <c r="H23" s="57"/>
      <c r="I23" s="52">
        <f>D23*E23</f>
        <v>0</v>
      </c>
      <c r="J23" s="54"/>
      <c r="K23" s="2"/>
      <c r="L23" s="12"/>
      <c r="M23" s="12"/>
      <c r="N23" s="12"/>
      <c r="O23" s="2"/>
      <c r="P23" s="2"/>
      <c r="Q23" s="2"/>
      <c r="R23" s="2"/>
      <c r="S23" s="6"/>
      <c r="T23" s="2"/>
      <c r="U23" s="6"/>
    </row>
    <row r="24" spans="1:21" ht="27.6" customHeight="1">
      <c r="A24" s="105"/>
      <c r="B24" s="124" t="s">
        <v>38</v>
      </c>
      <c r="C24" s="124"/>
      <c r="D24" s="125"/>
      <c r="E24" s="125"/>
      <c r="F24" s="125"/>
      <c r="G24" s="125"/>
      <c r="H24" s="126"/>
      <c r="I24" s="58">
        <f>SUM(I15:I23)</f>
        <v>0</v>
      </c>
      <c r="J24" s="59"/>
      <c r="K24" s="2"/>
      <c r="L24" s="2"/>
      <c r="M24" s="2"/>
      <c r="N24" s="6"/>
      <c r="O24" s="2"/>
      <c r="P24" s="2"/>
      <c r="Q24" s="2"/>
      <c r="R24" s="2"/>
      <c r="S24" s="6"/>
      <c r="T24" s="2"/>
      <c r="U24" s="6"/>
    </row>
    <row r="25" spans="1:21" ht="21" customHeight="1">
      <c r="A25" s="103" t="s">
        <v>39</v>
      </c>
      <c r="B25" s="98" t="s">
        <v>40</v>
      </c>
      <c r="C25" s="99"/>
      <c r="D25" s="60"/>
      <c r="E25" s="48"/>
      <c r="F25" s="61" t="s">
        <v>34</v>
      </c>
      <c r="G25" s="56"/>
      <c r="H25" s="57"/>
      <c r="I25" s="62">
        <f t="shared" ref="I25:I36" si="0">D25*E25</f>
        <v>0</v>
      </c>
      <c r="J25" s="63"/>
      <c r="K25" s="2"/>
      <c r="L25" s="2"/>
      <c r="M25" s="6"/>
      <c r="N25" s="6"/>
      <c r="O25" s="2"/>
      <c r="P25" s="6"/>
      <c r="Q25" s="6"/>
      <c r="R25" s="6"/>
      <c r="S25" s="6"/>
      <c r="T25" s="2"/>
      <c r="U25" s="6"/>
    </row>
    <row r="26" spans="1:21" ht="21" customHeight="1">
      <c r="A26" s="104"/>
      <c r="B26" s="98" t="s">
        <v>42</v>
      </c>
      <c r="C26" s="99"/>
      <c r="D26" s="60"/>
      <c r="E26" s="48"/>
      <c r="F26" s="61" t="s">
        <v>29</v>
      </c>
      <c r="G26" s="56"/>
      <c r="H26" s="57"/>
      <c r="I26" s="62">
        <f t="shared" si="0"/>
        <v>0</v>
      </c>
      <c r="J26" s="64"/>
      <c r="K26" s="2"/>
      <c r="L26" s="2"/>
      <c r="M26" s="6"/>
      <c r="N26" s="6"/>
      <c r="O26" s="2"/>
      <c r="P26" s="6"/>
      <c r="Q26" s="6"/>
      <c r="R26" s="6"/>
      <c r="S26" s="6"/>
      <c r="T26" s="2"/>
      <c r="U26" s="6"/>
    </row>
    <row r="27" spans="1:21" ht="21" customHeight="1">
      <c r="A27" s="104"/>
      <c r="B27" s="98" t="s">
        <v>43</v>
      </c>
      <c r="C27" s="99"/>
      <c r="D27" s="60"/>
      <c r="E27" s="48"/>
      <c r="F27" s="61" t="s">
        <v>34</v>
      </c>
      <c r="G27" s="56"/>
      <c r="H27" s="57"/>
      <c r="I27" s="65">
        <f t="shared" si="0"/>
        <v>0</v>
      </c>
      <c r="J27" s="64"/>
      <c r="K27" s="2"/>
      <c r="L27" s="2"/>
      <c r="M27" s="6"/>
      <c r="N27" s="6"/>
      <c r="O27" s="2"/>
      <c r="P27" s="6"/>
      <c r="Q27" s="6"/>
      <c r="R27" s="6"/>
      <c r="S27" s="6"/>
      <c r="T27" s="2"/>
      <c r="U27" s="6"/>
    </row>
    <row r="28" spans="1:21" ht="21" customHeight="1">
      <c r="A28" s="104"/>
      <c r="B28" s="98" t="s">
        <v>8</v>
      </c>
      <c r="C28" s="99"/>
      <c r="D28" s="60"/>
      <c r="E28" s="48"/>
      <c r="F28" s="61" t="s">
        <v>34</v>
      </c>
      <c r="G28" s="56"/>
      <c r="H28" s="57"/>
      <c r="I28" s="65">
        <f t="shared" si="0"/>
        <v>0</v>
      </c>
      <c r="J28" s="64"/>
      <c r="K28" s="2"/>
      <c r="L28" s="2"/>
      <c r="M28" s="6"/>
      <c r="N28" s="6"/>
      <c r="O28" s="2"/>
      <c r="P28" s="6"/>
      <c r="Q28" s="6"/>
      <c r="R28" s="6"/>
      <c r="S28" s="6"/>
      <c r="T28" s="2"/>
      <c r="U28" s="6"/>
    </row>
    <row r="29" spans="1:21" ht="21" customHeight="1">
      <c r="A29" s="104"/>
      <c r="B29" s="98" t="s">
        <v>45</v>
      </c>
      <c r="C29" s="99"/>
      <c r="D29" s="60"/>
      <c r="E29" s="48"/>
      <c r="F29" s="61" t="s">
        <v>34</v>
      </c>
      <c r="G29" s="56"/>
      <c r="H29" s="57"/>
      <c r="I29" s="65">
        <f t="shared" si="0"/>
        <v>0</v>
      </c>
      <c r="J29" s="64"/>
      <c r="K29" s="2"/>
      <c r="L29" s="2"/>
      <c r="M29" s="6"/>
      <c r="N29" s="6"/>
      <c r="O29" s="2"/>
      <c r="P29" s="6"/>
      <c r="Q29" s="6"/>
      <c r="R29" s="6"/>
      <c r="S29" s="6"/>
      <c r="T29" s="2"/>
      <c r="U29" s="6"/>
    </row>
    <row r="30" spans="1:21" ht="21" customHeight="1">
      <c r="A30" s="104"/>
      <c r="B30" s="98" t="s">
        <v>47</v>
      </c>
      <c r="C30" s="99"/>
      <c r="D30" s="60"/>
      <c r="E30" s="48"/>
      <c r="F30" s="61" t="s">
        <v>34</v>
      </c>
      <c r="G30" s="56"/>
      <c r="H30" s="57"/>
      <c r="I30" s="65">
        <f t="shared" si="0"/>
        <v>0</v>
      </c>
      <c r="J30" s="66"/>
      <c r="K30" s="2"/>
      <c r="L30" s="2"/>
      <c r="M30" s="6"/>
      <c r="N30" s="6"/>
      <c r="O30" s="2"/>
      <c r="P30" s="6"/>
      <c r="Q30" s="6"/>
      <c r="R30" s="6"/>
      <c r="S30" s="6"/>
      <c r="T30" s="2"/>
      <c r="U30" s="6"/>
    </row>
    <row r="31" spans="1:21" ht="21" customHeight="1">
      <c r="A31" s="104"/>
      <c r="B31" s="98" t="s">
        <v>50</v>
      </c>
      <c r="C31" s="99"/>
      <c r="D31" s="60"/>
      <c r="E31" s="48"/>
      <c r="F31" s="61" t="s">
        <v>34</v>
      </c>
      <c r="G31" s="56"/>
      <c r="H31" s="57"/>
      <c r="I31" s="65">
        <f t="shared" si="0"/>
        <v>0</v>
      </c>
      <c r="J31" s="67"/>
      <c r="K31" s="2"/>
      <c r="L31" s="2"/>
      <c r="M31" s="6"/>
      <c r="N31" s="6"/>
      <c r="O31" s="2"/>
      <c r="P31" s="6"/>
      <c r="Q31" s="6"/>
      <c r="R31" s="6"/>
      <c r="S31" s="6"/>
      <c r="T31" s="2"/>
      <c r="U31" s="6"/>
    </row>
    <row r="32" spans="1:21" ht="21" customHeight="1">
      <c r="A32" s="104"/>
      <c r="B32" s="98" t="s">
        <v>49</v>
      </c>
      <c r="C32" s="99"/>
      <c r="D32" s="60"/>
      <c r="E32" s="48"/>
      <c r="F32" s="61" t="s">
        <v>34</v>
      </c>
      <c r="G32" s="56"/>
      <c r="H32" s="57"/>
      <c r="I32" s="65">
        <f t="shared" si="0"/>
        <v>0</v>
      </c>
      <c r="J32" s="68"/>
      <c r="K32" s="2"/>
      <c r="L32" s="2"/>
      <c r="M32" s="6"/>
      <c r="N32" s="6"/>
      <c r="O32" s="2"/>
      <c r="P32" s="6"/>
      <c r="Q32" s="6"/>
      <c r="R32" s="6"/>
      <c r="S32" s="6"/>
      <c r="T32" s="2"/>
      <c r="U32" s="6"/>
    </row>
    <row r="33" spans="1:21" ht="21" customHeight="1">
      <c r="A33" s="104"/>
      <c r="B33" s="98" t="s">
        <v>52</v>
      </c>
      <c r="C33" s="99"/>
      <c r="D33" s="60"/>
      <c r="E33" s="48"/>
      <c r="F33" s="61" t="s">
        <v>33</v>
      </c>
      <c r="G33" s="56"/>
      <c r="H33" s="57"/>
      <c r="I33" s="65">
        <f t="shared" si="0"/>
        <v>0</v>
      </c>
      <c r="J33" s="68"/>
      <c r="K33" s="2"/>
      <c r="L33" s="2"/>
      <c r="M33" s="6"/>
      <c r="N33" s="6"/>
      <c r="O33" s="2"/>
      <c r="P33" s="6"/>
      <c r="Q33" s="6"/>
      <c r="R33" s="6"/>
      <c r="S33" s="6"/>
      <c r="T33" s="2"/>
      <c r="U33" s="6"/>
    </row>
    <row r="34" spans="1:21" ht="21" customHeight="1">
      <c r="A34" s="104"/>
      <c r="B34" s="108" t="s">
        <v>51</v>
      </c>
      <c r="C34" s="109"/>
      <c r="D34" s="69"/>
      <c r="E34" s="48"/>
      <c r="F34" s="61" t="s">
        <v>33</v>
      </c>
      <c r="G34" s="56"/>
      <c r="H34" s="57"/>
      <c r="I34" s="65">
        <f t="shared" si="0"/>
        <v>0</v>
      </c>
      <c r="J34" s="70"/>
      <c r="K34" s="2"/>
      <c r="L34" s="2"/>
      <c r="M34" s="6"/>
      <c r="N34" s="6"/>
      <c r="O34" s="2"/>
      <c r="P34" s="6"/>
      <c r="Q34" s="6"/>
      <c r="R34" s="6"/>
      <c r="S34" s="6"/>
      <c r="T34" s="2"/>
      <c r="U34" s="6"/>
    </row>
    <row r="35" spans="1:21" ht="27.6" customHeight="1">
      <c r="A35" s="105"/>
      <c r="B35" s="100" t="s">
        <v>38</v>
      </c>
      <c r="C35" s="100"/>
      <c r="D35" s="101"/>
      <c r="E35" s="101"/>
      <c r="F35" s="101"/>
      <c r="G35" s="101"/>
      <c r="H35" s="102"/>
      <c r="I35" s="71">
        <f>SUM(I25:I34)</f>
        <v>0</v>
      </c>
      <c r="J35" s="72"/>
      <c r="K35" s="2"/>
      <c r="L35" s="2"/>
      <c r="M35" s="6"/>
      <c r="N35" s="6"/>
      <c r="O35" s="2"/>
      <c r="P35" s="6"/>
      <c r="Q35" s="6"/>
      <c r="R35" s="6"/>
      <c r="S35" s="6"/>
      <c r="T35" s="2"/>
      <c r="U35" s="6"/>
    </row>
    <row r="36" spans="1:21" ht="27.6" customHeight="1" thickBot="1">
      <c r="A36" s="106" t="s">
        <v>9</v>
      </c>
      <c r="B36" s="100"/>
      <c r="C36" s="107"/>
      <c r="D36" s="69"/>
      <c r="E36" s="73">
        <v>1</v>
      </c>
      <c r="F36" s="61" t="s">
        <v>33</v>
      </c>
      <c r="G36" s="90"/>
      <c r="H36" s="75"/>
      <c r="I36" s="58">
        <f t="shared" si="0"/>
        <v>0</v>
      </c>
      <c r="J36" s="76" t="s">
        <v>54</v>
      </c>
      <c r="K36" s="2"/>
      <c r="L36" s="2"/>
      <c r="M36" s="13"/>
      <c r="N36" s="6"/>
      <c r="O36" s="2"/>
      <c r="P36" s="6"/>
      <c r="Q36" s="6"/>
      <c r="R36" s="6"/>
      <c r="S36" s="6"/>
      <c r="T36" s="2"/>
      <c r="U36" s="6"/>
    </row>
    <row r="37" spans="1:21" s="11" customFormat="1" ht="30" customHeight="1" thickBot="1">
      <c r="A37" s="93" t="s">
        <v>55</v>
      </c>
      <c r="B37" s="94"/>
      <c r="C37" s="94"/>
      <c r="D37" s="95"/>
      <c r="E37" s="95"/>
      <c r="F37" s="95"/>
      <c r="G37" s="95"/>
      <c r="H37" s="95"/>
      <c r="I37" s="77">
        <f>I24+I35+I36</f>
        <v>0</v>
      </c>
      <c r="J37" s="78" t="s">
        <v>62</v>
      </c>
      <c r="K37" s="9"/>
      <c r="L37" s="10"/>
      <c r="M37" s="9"/>
      <c r="N37" s="10"/>
      <c r="O37" s="9"/>
      <c r="P37" s="10"/>
      <c r="Q37" s="9"/>
      <c r="R37" s="9"/>
      <c r="S37" s="9"/>
      <c r="T37" s="9"/>
      <c r="U37" s="9"/>
    </row>
    <row r="38" spans="1:21" s="11" customFormat="1" ht="30" customHeight="1" thickBot="1">
      <c r="A38" s="93" t="s">
        <v>56</v>
      </c>
      <c r="B38" s="94"/>
      <c r="C38" s="94"/>
      <c r="D38" s="95"/>
      <c r="E38" s="95"/>
      <c r="F38" s="95"/>
      <c r="G38" s="95"/>
      <c r="H38" s="95"/>
      <c r="I38" s="77">
        <f>I39-I37</f>
        <v>0</v>
      </c>
      <c r="J38" s="79" t="s">
        <v>58</v>
      </c>
      <c r="K38" s="9"/>
      <c r="L38" s="10"/>
      <c r="M38" s="9"/>
      <c r="N38" s="10"/>
      <c r="O38" s="9"/>
      <c r="P38" s="10"/>
      <c r="Q38" s="9"/>
      <c r="R38" s="9"/>
      <c r="S38" s="9"/>
      <c r="T38" s="9"/>
      <c r="U38" s="9"/>
    </row>
    <row r="39" spans="1:21" s="11" customFormat="1" ht="30" customHeight="1" thickBot="1">
      <c r="A39" s="93" t="s">
        <v>57</v>
      </c>
      <c r="B39" s="94"/>
      <c r="C39" s="94"/>
      <c r="D39" s="95"/>
      <c r="E39" s="95"/>
      <c r="F39" s="95"/>
      <c r="G39" s="95"/>
      <c r="H39" s="95"/>
      <c r="I39" s="77">
        <f>I37*1.1</f>
        <v>0</v>
      </c>
      <c r="J39" s="80"/>
      <c r="K39" s="9"/>
      <c r="L39" s="10"/>
      <c r="M39" s="9"/>
      <c r="N39" s="10"/>
      <c r="O39" s="9"/>
      <c r="P39" s="10"/>
      <c r="Q39" s="9"/>
      <c r="R39" s="9"/>
      <c r="S39" s="9"/>
      <c r="T39" s="9"/>
      <c r="U39" s="9"/>
    </row>
    <row r="40" spans="1:21" ht="19.5" customHeight="1">
      <c r="A40" s="81" t="s">
        <v>65</v>
      </c>
      <c r="B40" s="14"/>
      <c r="C40" s="14"/>
      <c r="D40" s="14"/>
      <c r="E40" s="14"/>
      <c r="F40" s="14"/>
      <c r="G40" s="14"/>
      <c r="H40" s="14"/>
      <c r="I40" s="14"/>
      <c r="J40" s="14"/>
      <c r="K40" s="2"/>
      <c r="L40" s="6"/>
      <c r="M40" s="2"/>
      <c r="N40" s="6"/>
      <c r="O40" s="2"/>
      <c r="P40" s="6"/>
      <c r="Q40" s="2"/>
      <c r="R40" s="2"/>
      <c r="S40" s="2"/>
      <c r="T40" s="2"/>
      <c r="U40" s="2"/>
    </row>
    <row r="41" spans="1:21" ht="19.5" customHeight="1">
      <c r="J41" s="7"/>
      <c r="K41" s="2"/>
      <c r="L41" s="6"/>
      <c r="M41" s="2"/>
      <c r="N41" s="6"/>
      <c r="O41" s="2"/>
      <c r="P41" s="6"/>
      <c r="Q41" s="2"/>
      <c r="R41" s="2"/>
      <c r="S41" s="2"/>
      <c r="T41" s="2"/>
      <c r="U41" s="2"/>
    </row>
    <row r="42" spans="1:21" ht="19.5" customHeight="1">
      <c r="K42" s="2"/>
      <c r="L42" s="2"/>
      <c r="M42" s="2"/>
      <c r="N42" s="2"/>
      <c r="O42" s="2"/>
      <c r="P42" s="6"/>
      <c r="Q42" s="2"/>
      <c r="R42" s="2"/>
      <c r="S42" s="2"/>
      <c r="T42" s="2"/>
      <c r="U42" s="2"/>
    </row>
    <row r="43" spans="1:21" ht="19.5" customHeight="1"/>
    <row r="44" spans="1:21" ht="19.5" customHeight="1"/>
    <row r="45" spans="1:21" ht="19.5" customHeight="1"/>
  </sheetData>
  <mergeCells count="34">
    <mergeCell ref="B20:C20"/>
    <mergeCell ref="B21:C21"/>
    <mergeCell ref="B22:C22"/>
    <mergeCell ref="B23:C23"/>
    <mergeCell ref="A4:J4"/>
    <mergeCell ref="A6:B6"/>
    <mergeCell ref="G7:J7"/>
    <mergeCell ref="G8:J8"/>
    <mergeCell ref="G10:J10"/>
    <mergeCell ref="E14:F14"/>
    <mergeCell ref="G14:H14"/>
    <mergeCell ref="B24:H24"/>
    <mergeCell ref="A25:A35"/>
    <mergeCell ref="B25:C25"/>
    <mergeCell ref="B26:C26"/>
    <mergeCell ref="B27:C27"/>
    <mergeCell ref="B28:C28"/>
    <mergeCell ref="B29:C29"/>
    <mergeCell ref="B30:C30"/>
    <mergeCell ref="B31:C31"/>
    <mergeCell ref="B32:C32"/>
    <mergeCell ref="A15:A24"/>
    <mergeCell ref="B15:C15"/>
    <mergeCell ref="B16:C16"/>
    <mergeCell ref="B17:C17"/>
    <mergeCell ref="B18:C18"/>
    <mergeCell ref="B19:C19"/>
    <mergeCell ref="A39:H39"/>
    <mergeCell ref="B33:C33"/>
    <mergeCell ref="B34:C34"/>
    <mergeCell ref="B35:H35"/>
    <mergeCell ref="A36:C36"/>
    <mergeCell ref="A37:H37"/>
    <mergeCell ref="A38:H38"/>
  </mergeCells>
  <phoneticPr fontId="5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1881-2B7A-4F93-8B93-E644273724D1}">
  <dimension ref="A1:U45"/>
  <sheetViews>
    <sheetView tabSelected="1" view="pageBreakPreview" topLeftCell="A2" zoomScaleNormal="100" zoomScaleSheetLayoutView="100" workbookViewId="0">
      <selection activeCell="E11" sqref="E11"/>
    </sheetView>
  </sheetViews>
  <sheetFormatPr defaultColWidth="9" defaultRowHeight="13.2"/>
  <cols>
    <col min="1" max="1" width="9.44140625" style="1" customWidth="1"/>
    <col min="2" max="2" width="27.44140625" style="1" customWidth="1"/>
    <col min="3" max="3" width="3.77734375" style="1" customWidth="1"/>
    <col min="4" max="4" width="14.77734375" style="1" customWidth="1"/>
    <col min="5" max="5" width="8.77734375" style="1" customWidth="1"/>
    <col min="6" max="6" width="3.77734375" style="1" customWidth="1"/>
    <col min="7" max="7" width="8.77734375" style="1" customWidth="1"/>
    <col min="8" max="8" width="4.44140625" style="1" customWidth="1"/>
    <col min="9" max="9" width="14.77734375" style="1" customWidth="1"/>
    <col min="10" max="10" width="29.88671875" style="1" customWidth="1"/>
    <col min="11" max="11" width="6.88671875" style="1" customWidth="1"/>
    <col min="12" max="12" width="14.88671875" style="1" customWidth="1"/>
    <col min="13" max="13" width="16.21875" style="1" customWidth="1"/>
    <col min="14" max="14" width="15.88671875" style="1" customWidth="1"/>
    <col min="15" max="15" width="18.109375" style="1" customWidth="1"/>
    <col min="16" max="16" width="10.77734375" style="1" customWidth="1"/>
    <col min="17" max="19" width="7.77734375" style="1" customWidth="1"/>
    <col min="20" max="20" width="7.6640625" style="1" customWidth="1"/>
    <col min="21" max="21" width="10.77734375" style="1" customWidth="1"/>
    <col min="22" max="16384" width="9" style="1"/>
  </cols>
  <sheetData>
    <row r="1" spans="1:21" s="91" customFormat="1" ht="25.5" customHeight="1">
      <c r="A1" s="91" t="s">
        <v>67</v>
      </c>
      <c r="B1" s="87"/>
      <c r="K1" s="86"/>
    </row>
    <row r="2" spans="1:21" ht="25.5" customHeight="1">
      <c r="A2" s="14"/>
      <c r="B2" s="14"/>
      <c r="C2" s="14"/>
      <c r="D2" s="14"/>
      <c r="E2" s="14"/>
      <c r="F2" s="14"/>
      <c r="G2" s="14"/>
      <c r="H2" s="14"/>
      <c r="J2" s="88" t="s">
        <v>16</v>
      </c>
      <c r="K2" s="8"/>
    </row>
    <row r="3" spans="1:21" ht="15" customHeight="1">
      <c r="A3" s="14"/>
      <c r="B3" s="14"/>
      <c r="C3" s="14"/>
      <c r="D3" s="14"/>
      <c r="E3" s="14"/>
      <c r="F3" s="14"/>
      <c r="G3" s="14"/>
      <c r="H3" s="14"/>
      <c r="I3" s="15"/>
      <c r="J3" s="15"/>
      <c r="K3" s="8"/>
    </row>
    <row r="4" spans="1:21" ht="25.5" customHeight="1">
      <c r="A4" s="112" t="s">
        <v>70</v>
      </c>
      <c r="B4" s="112"/>
      <c r="C4" s="112"/>
      <c r="D4" s="112"/>
      <c r="E4" s="112"/>
      <c r="F4" s="112"/>
      <c r="G4" s="112"/>
      <c r="H4" s="112"/>
      <c r="I4" s="112"/>
      <c r="J4" s="112"/>
      <c r="K4" s="2"/>
    </row>
    <row r="5" spans="1:21" ht="25.5" customHeight="1">
      <c r="A5" s="16"/>
      <c r="B5" s="17"/>
      <c r="C5" s="17"/>
      <c r="D5" s="17"/>
      <c r="E5" s="17"/>
      <c r="F5" s="17"/>
      <c r="G5" s="17"/>
      <c r="H5" s="17"/>
      <c r="I5" s="17"/>
      <c r="J5" s="18"/>
      <c r="K5" s="2"/>
    </row>
    <row r="6" spans="1:21" ht="32.25" customHeight="1">
      <c r="A6" s="113" t="s">
        <v>13</v>
      </c>
      <c r="B6" s="113"/>
      <c r="C6" s="19"/>
      <c r="D6" s="19"/>
      <c r="E6" s="14"/>
      <c r="F6" s="14"/>
      <c r="G6" s="20" t="s">
        <v>15</v>
      </c>
      <c r="H6" s="20"/>
      <c r="I6" s="20"/>
      <c r="J6" s="14"/>
    </row>
    <row r="7" spans="1:21" ht="32.25" customHeight="1">
      <c r="A7" s="21" t="s">
        <v>0</v>
      </c>
      <c r="B7" s="21" t="s">
        <v>75</v>
      </c>
      <c r="C7" s="22"/>
      <c r="D7" s="22"/>
      <c r="E7" s="14"/>
      <c r="F7" s="14"/>
      <c r="G7" s="96" t="s">
        <v>14</v>
      </c>
      <c r="H7" s="96"/>
      <c r="I7" s="96"/>
      <c r="J7" s="97"/>
    </row>
    <row r="8" spans="1:21" ht="32.25" customHeight="1">
      <c r="A8" s="21" t="s">
        <v>1</v>
      </c>
      <c r="B8" s="23" t="s">
        <v>72</v>
      </c>
      <c r="C8" s="24"/>
      <c r="D8" s="24"/>
      <c r="E8" s="14"/>
      <c r="F8" s="14"/>
      <c r="G8" s="114" t="s">
        <v>61</v>
      </c>
      <c r="H8" s="114"/>
      <c r="I8" s="115"/>
      <c r="J8" s="115"/>
    </row>
    <row r="9" spans="1:21" ht="32.25" customHeight="1">
      <c r="A9" s="25"/>
      <c r="B9" s="26"/>
      <c r="C9" s="26"/>
      <c r="D9" s="26"/>
      <c r="E9" s="14"/>
      <c r="F9" s="14"/>
      <c r="G9" s="27" t="s">
        <v>17</v>
      </c>
      <c r="H9" s="27"/>
      <c r="I9" s="27"/>
      <c r="J9" s="28"/>
    </row>
    <row r="10" spans="1:21" ht="39.450000000000003" customHeight="1">
      <c r="A10" s="25"/>
      <c r="B10" s="26"/>
      <c r="C10" s="26"/>
      <c r="D10" s="26"/>
      <c r="E10" s="14"/>
      <c r="F10" s="14"/>
      <c r="G10" s="110" t="s">
        <v>18</v>
      </c>
      <c r="H10" s="110"/>
      <c r="I10" s="111"/>
      <c r="J10" s="111"/>
    </row>
    <row r="11" spans="1:21" ht="43.95" customHeight="1">
      <c r="A11" s="29" t="s">
        <v>2</v>
      </c>
      <c r="B11" s="30">
        <f>I39</f>
        <v>0</v>
      </c>
      <c r="C11" s="31" t="s">
        <v>11</v>
      </c>
      <c r="D11" s="26"/>
      <c r="E11" s="14"/>
      <c r="F11" s="14"/>
      <c r="G11" s="91"/>
      <c r="H11" s="91"/>
      <c r="I11" s="33"/>
      <c r="J11" s="17"/>
    </row>
    <row r="12" spans="1:21" ht="19.5" customHeight="1">
      <c r="A12" s="25"/>
      <c r="B12" s="34"/>
      <c r="C12" s="35"/>
      <c r="D12" s="35"/>
      <c r="E12" s="14"/>
      <c r="F12" s="14"/>
      <c r="G12" s="91"/>
      <c r="H12" s="91"/>
      <c r="I12" s="33"/>
      <c r="J12" s="17"/>
    </row>
    <row r="13" spans="1:21" ht="7.5" customHeight="1" thickBot="1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21" s="5" customFormat="1" ht="27.6" customHeight="1" thickBot="1">
      <c r="A14" s="36"/>
      <c r="B14" s="37" t="s">
        <v>3</v>
      </c>
      <c r="C14" s="37"/>
      <c r="D14" s="38" t="s">
        <v>22</v>
      </c>
      <c r="E14" s="118" t="s">
        <v>25</v>
      </c>
      <c r="F14" s="121"/>
      <c r="G14" s="118" t="s">
        <v>26</v>
      </c>
      <c r="H14" s="119"/>
      <c r="I14" s="38" t="s">
        <v>4</v>
      </c>
      <c r="J14" s="39" t="s">
        <v>5</v>
      </c>
      <c r="K14" s="3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1" customHeight="1">
      <c r="A15" s="116" t="s">
        <v>6</v>
      </c>
      <c r="B15" s="122" t="s">
        <v>19</v>
      </c>
      <c r="C15" s="123"/>
      <c r="D15" s="40"/>
      <c r="E15" s="41"/>
      <c r="F15" s="42" t="s">
        <v>24</v>
      </c>
      <c r="G15" s="43"/>
      <c r="H15" s="44" t="s">
        <v>27</v>
      </c>
      <c r="I15" s="45">
        <f>D15*E15*G15</f>
        <v>0</v>
      </c>
      <c r="J15" s="46"/>
      <c r="K15" s="2"/>
      <c r="L15" s="2"/>
      <c r="M15" s="2"/>
      <c r="N15" s="6"/>
      <c r="O15" s="2"/>
      <c r="P15" s="2"/>
      <c r="Q15" s="2"/>
      <c r="R15" s="6"/>
      <c r="S15" s="6"/>
      <c r="T15" s="2"/>
      <c r="U15" s="2"/>
    </row>
    <row r="16" spans="1:21" ht="21" customHeight="1">
      <c r="A16" s="117"/>
      <c r="B16" s="98" t="s">
        <v>20</v>
      </c>
      <c r="C16" s="99"/>
      <c r="D16" s="47"/>
      <c r="E16" s="48"/>
      <c r="F16" s="49" t="s">
        <v>24</v>
      </c>
      <c r="G16" s="50"/>
      <c r="H16" s="51" t="s">
        <v>28</v>
      </c>
      <c r="I16" s="52">
        <f>D16*E16*G16</f>
        <v>0</v>
      </c>
      <c r="J16" s="53"/>
      <c r="K16" s="2"/>
      <c r="L16" s="2"/>
      <c r="M16" s="2"/>
      <c r="N16" s="6"/>
      <c r="O16" s="2"/>
      <c r="P16" s="2"/>
      <c r="Q16" s="2"/>
      <c r="R16" s="2"/>
      <c r="S16" s="6"/>
      <c r="T16" s="2"/>
      <c r="U16" s="6"/>
    </row>
    <row r="17" spans="1:21" ht="21" customHeight="1">
      <c r="A17" s="117"/>
      <c r="B17" s="98" t="s">
        <v>21</v>
      </c>
      <c r="C17" s="99"/>
      <c r="D17" s="47"/>
      <c r="E17" s="48"/>
      <c r="F17" s="49" t="s">
        <v>24</v>
      </c>
      <c r="G17" s="50"/>
      <c r="H17" s="51" t="s">
        <v>29</v>
      </c>
      <c r="I17" s="52">
        <f>D17*E17*G17</f>
        <v>0</v>
      </c>
      <c r="J17" s="54"/>
      <c r="K17" s="2"/>
      <c r="L17" s="2"/>
      <c r="M17" s="2"/>
      <c r="N17" s="6"/>
      <c r="O17" s="2"/>
      <c r="P17" s="2"/>
      <c r="Q17" s="2"/>
      <c r="R17" s="2"/>
      <c r="S17" s="6"/>
      <c r="T17" s="2"/>
      <c r="U17" s="6"/>
    </row>
    <row r="18" spans="1:21" ht="21" customHeight="1">
      <c r="A18" s="117"/>
      <c r="B18" s="98" t="s">
        <v>60</v>
      </c>
      <c r="C18" s="120"/>
      <c r="D18" s="47"/>
      <c r="E18" s="48"/>
      <c r="F18" s="49" t="s">
        <v>24</v>
      </c>
      <c r="G18" s="50"/>
      <c r="H18" s="51" t="s">
        <v>29</v>
      </c>
      <c r="I18" s="52">
        <f>D18*E18*G18</f>
        <v>0</v>
      </c>
      <c r="J18" s="54"/>
      <c r="K18" s="2"/>
      <c r="L18" s="2"/>
      <c r="M18" s="2"/>
      <c r="N18" s="6"/>
      <c r="O18" s="2"/>
      <c r="P18" s="2"/>
      <c r="Q18" s="2"/>
      <c r="R18" s="2"/>
      <c r="S18" s="6"/>
      <c r="T18" s="2"/>
      <c r="U18" s="6"/>
    </row>
    <row r="19" spans="1:21" ht="21" customHeight="1">
      <c r="A19" s="117"/>
      <c r="B19" s="98" t="s">
        <v>23</v>
      </c>
      <c r="C19" s="120"/>
      <c r="D19" s="47"/>
      <c r="E19" s="48"/>
      <c r="F19" s="49" t="s">
        <v>34</v>
      </c>
      <c r="G19" s="50"/>
      <c r="H19" s="51"/>
      <c r="I19" s="52">
        <f>D19*E19</f>
        <v>0</v>
      </c>
      <c r="J19" s="54"/>
      <c r="K19" s="2"/>
      <c r="L19" s="2"/>
      <c r="M19" s="2"/>
      <c r="N19" s="6"/>
      <c r="O19" s="2"/>
      <c r="P19" s="2"/>
      <c r="Q19" s="2"/>
      <c r="R19" s="2"/>
      <c r="S19" s="6"/>
      <c r="T19" s="2"/>
      <c r="U19" s="6"/>
    </row>
    <row r="20" spans="1:21" ht="21" customHeight="1">
      <c r="A20" s="117"/>
      <c r="B20" s="98" t="s">
        <v>63</v>
      </c>
      <c r="C20" s="99"/>
      <c r="D20" s="47"/>
      <c r="E20" s="48"/>
      <c r="F20" s="49" t="s">
        <v>24</v>
      </c>
      <c r="G20" s="50"/>
      <c r="H20" s="51" t="s">
        <v>28</v>
      </c>
      <c r="I20" s="52">
        <f>D20*E20*G20</f>
        <v>0</v>
      </c>
      <c r="J20" s="53"/>
      <c r="K20" s="2"/>
      <c r="L20" s="12"/>
      <c r="M20" s="12"/>
      <c r="N20" s="12"/>
      <c r="O20" s="2"/>
      <c r="P20" s="2"/>
      <c r="Q20" s="2"/>
      <c r="R20" s="2"/>
      <c r="S20" s="6"/>
      <c r="T20" s="2"/>
      <c r="U20" s="6"/>
    </row>
    <row r="21" spans="1:21" ht="21" customHeight="1">
      <c r="A21" s="117"/>
      <c r="B21" s="98" t="s">
        <v>7</v>
      </c>
      <c r="C21" s="99"/>
      <c r="D21" s="47"/>
      <c r="E21" s="48"/>
      <c r="F21" s="49" t="s">
        <v>34</v>
      </c>
      <c r="G21" s="50"/>
      <c r="H21" s="51"/>
      <c r="I21" s="52">
        <f>D21*E21</f>
        <v>0</v>
      </c>
      <c r="J21" s="54"/>
      <c r="K21" s="2"/>
      <c r="L21" s="12"/>
      <c r="M21" s="12"/>
      <c r="N21" s="12"/>
      <c r="O21" s="2"/>
      <c r="P21" s="2"/>
      <c r="Q21" s="2"/>
      <c r="R21" s="2"/>
      <c r="S21" s="6"/>
      <c r="T21" s="2"/>
      <c r="U21" s="6"/>
    </row>
    <row r="22" spans="1:21" ht="21" customHeight="1">
      <c r="A22" s="117"/>
      <c r="B22" s="98" t="s">
        <v>12</v>
      </c>
      <c r="C22" s="99"/>
      <c r="D22" s="55"/>
      <c r="E22" s="48"/>
      <c r="F22" s="49" t="s">
        <v>34</v>
      </c>
      <c r="G22" s="50"/>
      <c r="H22" s="51"/>
      <c r="I22" s="52">
        <f>D22*E22</f>
        <v>0</v>
      </c>
      <c r="J22" s="54"/>
      <c r="K22" s="2"/>
      <c r="L22" s="12"/>
      <c r="M22" s="12"/>
      <c r="N22" s="12"/>
      <c r="O22" s="2"/>
      <c r="P22" s="2"/>
      <c r="Q22" s="2"/>
      <c r="R22" s="2"/>
      <c r="S22" s="6"/>
      <c r="T22" s="2"/>
      <c r="U22" s="6"/>
    </row>
    <row r="23" spans="1:21" ht="21" customHeight="1">
      <c r="A23" s="117"/>
      <c r="B23" s="98" t="s">
        <v>36</v>
      </c>
      <c r="C23" s="120"/>
      <c r="D23" s="55"/>
      <c r="E23" s="48"/>
      <c r="F23" s="49" t="s">
        <v>34</v>
      </c>
      <c r="G23" s="56"/>
      <c r="H23" s="57"/>
      <c r="I23" s="52">
        <f>D23*E23</f>
        <v>0</v>
      </c>
      <c r="J23" s="54"/>
      <c r="K23" s="2"/>
      <c r="L23" s="12"/>
      <c r="M23" s="12"/>
      <c r="N23" s="12"/>
      <c r="O23" s="2"/>
      <c r="P23" s="2"/>
      <c r="Q23" s="2"/>
      <c r="R23" s="2"/>
      <c r="S23" s="6"/>
      <c r="T23" s="2"/>
      <c r="U23" s="6"/>
    </row>
    <row r="24" spans="1:21" ht="27.6" customHeight="1">
      <c r="A24" s="105"/>
      <c r="B24" s="124" t="s">
        <v>38</v>
      </c>
      <c r="C24" s="124"/>
      <c r="D24" s="125"/>
      <c r="E24" s="125"/>
      <c r="F24" s="125"/>
      <c r="G24" s="125"/>
      <c r="H24" s="126"/>
      <c r="I24" s="58">
        <f>SUM(I15:I23)</f>
        <v>0</v>
      </c>
      <c r="J24" s="59"/>
      <c r="K24" s="2"/>
      <c r="L24" s="2"/>
      <c r="M24" s="2"/>
      <c r="N24" s="6"/>
      <c r="O24" s="2"/>
      <c r="P24" s="2"/>
      <c r="Q24" s="2"/>
      <c r="R24" s="2"/>
      <c r="S24" s="6"/>
      <c r="T24" s="2"/>
      <c r="U24" s="6"/>
    </row>
    <row r="25" spans="1:21" ht="21" customHeight="1">
      <c r="A25" s="103" t="s">
        <v>39</v>
      </c>
      <c r="B25" s="98" t="s">
        <v>40</v>
      </c>
      <c r="C25" s="99"/>
      <c r="D25" s="60"/>
      <c r="E25" s="48"/>
      <c r="F25" s="61" t="s">
        <v>34</v>
      </c>
      <c r="G25" s="56"/>
      <c r="H25" s="57"/>
      <c r="I25" s="62">
        <f t="shared" ref="I25:I36" si="0">D25*E25</f>
        <v>0</v>
      </c>
      <c r="J25" s="63"/>
      <c r="K25" s="2"/>
      <c r="L25" s="2"/>
      <c r="M25" s="6"/>
      <c r="N25" s="6"/>
      <c r="O25" s="2"/>
      <c r="P25" s="6"/>
      <c r="Q25" s="6"/>
      <c r="R25" s="6"/>
      <c r="S25" s="6"/>
      <c r="T25" s="2"/>
      <c r="U25" s="6"/>
    </row>
    <row r="26" spans="1:21" ht="21" customHeight="1">
      <c r="A26" s="104"/>
      <c r="B26" s="98" t="s">
        <v>42</v>
      </c>
      <c r="C26" s="99"/>
      <c r="D26" s="60"/>
      <c r="E26" s="48"/>
      <c r="F26" s="61" t="s">
        <v>29</v>
      </c>
      <c r="G26" s="56"/>
      <c r="H26" s="57"/>
      <c r="I26" s="62">
        <f t="shared" si="0"/>
        <v>0</v>
      </c>
      <c r="J26" s="64"/>
      <c r="K26" s="2"/>
      <c r="L26" s="2"/>
      <c r="M26" s="6"/>
      <c r="N26" s="6"/>
      <c r="O26" s="2"/>
      <c r="P26" s="6"/>
      <c r="Q26" s="6"/>
      <c r="R26" s="6"/>
      <c r="S26" s="6"/>
      <c r="T26" s="2"/>
      <c r="U26" s="6"/>
    </row>
    <row r="27" spans="1:21" ht="21" customHeight="1">
      <c r="A27" s="104"/>
      <c r="B27" s="98" t="s">
        <v>43</v>
      </c>
      <c r="C27" s="99"/>
      <c r="D27" s="60"/>
      <c r="E27" s="48"/>
      <c r="F27" s="61" t="s">
        <v>34</v>
      </c>
      <c r="G27" s="56"/>
      <c r="H27" s="57"/>
      <c r="I27" s="65">
        <f t="shared" si="0"/>
        <v>0</v>
      </c>
      <c r="J27" s="64"/>
      <c r="K27" s="2"/>
      <c r="L27" s="2"/>
      <c r="M27" s="6"/>
      <c r="N27" s="6"/>
      <c r="O27" s="2"/>
      <c r="P27" s="6"/>
      <c r="Q27" s="6"/>
      <c r="R27" s="6"/>
      <c r="S27" s="6"/>
      <c r="T27" s="2"/>
      <c r="U27" s="6"/>
    </row>
    <row r="28" spans="1:21" ht="21" customHeight="1">
      <c r="A28" s="104"/>
      <c r="B28" s="98" t="s">
        <v>8</v>
      </c>
      <c r="C28" s="99"/>
      <c r="D28" s="60"/>
      <c r="E28" s="48"/>
      <c r="F28" s="61" t="s">
        <v>34</v>
      </c>
      <c r="G28" s="56"/>
      <c r="H28" s="57"/>
      <c r="I28" s="65">
        <f t="shared" si="0"/>
        <v>0</v>
      </c>
      <c r="J28" s="64"/>
      <c r="K28" s="2"/>
      <c r="L28" s="2"/>
      <c r="M28" s="6"/>
      <c r="N28" s="6"/>
      <c r="O28" s="2"/>
      <c r="P28" s="6"/>
      <c r="Q28" s="6"/>
      <c r="R28" s="6"/>
      <c r="S28" s="6"/>
      <c r="T28" s="2"/>
      <c r="U28" s="6"/>
    </row>
    <row r="29" spans="1:21" ht="21" customHeight="1">
      <c r="A29" s="104"/>
      <c r="B29" s="98" t="s">
        <v>45</v>
      </c>
      <c r="C29" s="99"/>
      <c r="D29" s="60"/>
      <c r="E29" s="48"/>
      <c r="F29" s="61" t="s">
        <v>34</v>
      </c>
      <c r="G29" s="56"/>
      <c r="H29" s="57"/>
      <c r="I29" s="65">
        <f t="shared" si="0"/>
        <v>0</v>
      </c>
      <c r="J29" s="64"/>
      <c r="K29" s="2"/>
      <c r="L29" s="2"/>
      <c r="M29" s="6"/>
      <c r="N29" s="6"/>
      <c r="O29" s="2"/>
      <c r="P29" s="6"/>
      <c r="Q29" s="6"/>
      <c r="R29" s="6"/>
      <c r="S29" s="6"/>
      <c r="T29" s="2"/>
      <c r="U29" s="6"/>
    </row>
    <row r="30" spans="1:21" ht="21" customHeight="1">
      <c r="A30" s="104"/>
      <c r="B30" s="98" t="s">
        <v>47</v>
      </c>
      <c r="C30" s="99"/>
      <c r="D30" s="60"/>
      <c r="E30" s="48"/>
      <c r="F30" s="61" t="s">
        <v>34</v>
      </c>
      <c r="G30" s="56"/>
      <c r="H30" s="57"/>
      <c r="I30" s="65">
        <f t="shared" si="0"/>
        <v>0</v>
      </c>
      <c r="J30" s="66"/>
      <c r="K30" s="2"/>
      <c r="L30" s="2"/>
      <c r="M30" s="6"/>
      <c r="N30" s="6"/>
      <c r="O30" s="2"/>
      <c r="P30" s="6"/>
      <c r="Q30" s="6"/>
      <c r="R30" s="6"/>
      <c r="S30" s="6"/>
      <c r="T30" s="2"/>
      <c r="U30" s="6"/>
    </row>
    <row r="31" spans="1:21" ht="21" customHeight="1">
      <c r="A31" s="104"/>
      <c r="B31" s="98" t="s">
        <v>50</v>
      </c>
      <c r="C31" s="99"/>
      <c r="D31" s="60"/>
      <c r="E31" s="48"/>
      <c r="F31" s="61" t="s">
        <v>34</v>
      </c>
      <c r="G31" s="56"/>
      <c r="H31" s="57"/>
      <c r="I31" s="65">
        <f t="shared" si="0"/>
        <v>0</v>
      </c>
      <c r="J31" s="67"/>
      <c r="K31" s="2"/>
      <c r="L31" s="2"/>
      <c r="M31" s="6"/>
      <c r="N31" s="6"/>
      <c r="O31" s="2"/>
      <c r="P31" s="6"/>
      <c r="Q31" s="6"/>
      <c r="R31" s="6"/>
      <c r="S31" s="6"/>
      <c r="T31" s="2"/>
      <c r="U31" s="6"/>
    </row>
    <row r="32" spans="1:21" ht="21" customHeight="1">
      <c r="A32" s="104"/>
      <c r="B32" s="98" t="s">
        <v>49</v>
      </c>
      <c r="C32" s="99"/>
      <c r="D32" s="60"/>
      <c r="E32" s="48"/>
      <c r="F32" s="61" t="s">
        <v>34</v>
      </c>
      <c r="G32" s="56"/>
      <c r="H32" s="57"/>
      <c r="I32" s="65">
        <f t="shared" si="0"/>
        <v>0</v>
      </c>
      <c r="J32" s="68"/>
      <c r="K32" s="2"/>
      <c r="L32" s="2"/>
      <c r="M32" s="6"/>
      <c r="N32" s="6"/>
      <c r="O32" s="2"/>
      <c r="P32" s="6"/>
      <c r="Q32" s="6"/>
      <c r="R32" s="6"/>
      <c r="S32" s="6"/>
      <c r="T32" s="2"/>
      <c r="U32" s="6"/>
    </row>
    <row r="33" spans="1:21" ht="21" customHeight="1">
      <c r="A33" s="104"/>
      <c r="B33" s="98" t="s">
        <v>52</v>
      </c>
      <c r="C33" s="99"/>
      <c r="D33" s="60"/>
      <c r="E33" s="48"/>
      <c r="F33" s="61" t="s">
        <v>33</v>
      </c>
      <c r="G33" s="56"/>
      <c r="H33" s="57"/>
      <c r="I33" s="65">
        <f t="shared" si="0"/>
        <v>0</v>
      </c>
      <c r="J33" s="68"/>
      <c r="K33" s="2"/>
      <c r="L33" s="2"/>
      <c r="M33" s="6"/>
      <c r="N33" s="6"/>
      <c r="O33" s="2"/>
      <c r="P33" s="6"/>
      <c r="Q33" s="6"/>
      <c r="R33" s="6"/>
      <c r="S33" s="6"/>
      <c r="T33" s="2"/>
      <c r="U33" s="6"/>
    </row>
    <row r="34" spans="1:21" ht="21" customHeight="1">
      <c r="A34" s="104"/>
      <c r="B34" s="108" t="s">
        <v>51</v>
      </c>
      <c r="C34" s="109"/>
      <c r="D34" s="69"/>
      <c r="E34" s="48"/>
      <c r="F34" s="61" t="s">
        <v>33</v>
      </c>
      <c r="G34" s="56"/>
      <c r="H34" s="57"/>
      <c r="I34" s="65">
        <f t="shared" si="0"/>
        <v>0</v>
      </c>
      <c r="J34" s="70"/>
      <c r="K34" s="2"/>
      <c r="L34" s="2"/>
      <c r="M34" s="6"/>
      <c r="N34" s="6"/>
      <c r="O34" s="2"/>
      <c r="P34" s="6"/>
      <c r="Q34" s="6"/>
      <c r="R34" s="6"/>
      <c r="S34" s="6"/>
      <c r="T34" s="2"/>
      <c r="U34" s="6"/>
    </row>
    <row r="35" spans="1:21" ht="27.6" customHeight="1">
      <c r="A35" s="105"/>
      <c r="B35" s="100" t="s">
        <v>38</v>
      </c>
      <c r="C35" s="100"/>
      <c r="D35" s="101"/>
      <c r="E35" s="101"/>
      <c r="F35" s="101"/>
      <c r="G35" s="101"/>
      <c r="H35" s="102"/>
      <c r="I35" s="71">
        <f>SUM(I25:I34)</f>
        <v>0</v>
      </c>
      <c r="J35" s="72"/>
      <c r="K35" s="2"/>
      <c r="L35" s="2"/>
      <c r="M35" s="6"/>
      <c r="N35" s="6"/>
      <c r="O35" s="2"/>
      <c r="P35" s="6"/>
      <c r="Q35" s="6"/>
      <c r="R35" s="6"/>
      <c r="S35" s="6"/>
      <c r="T35" s="2"/>
      <c r="U35" s="6"/>
    </row>
    <row r="36" spans="1:21" ht="27.6" customHeight="1" thickBot="1">
      <c r="A36" s="106" t="s">
        <v>9</v>
      </c>
      <c r="B36" s="100"/>
      <c r="C36" s="107"/>
      <c r="D36" s="69"/>
      <c r="E36" s="73">
        <v>1</v>
      </c>
      <c r="F36" s="61" t="s">
        <v>33</v>
      </c>
      <c r="G36" s="92"/>
      <c r="H36" s="75"/>
      <c r="I36" s="58">
        <f t="shared" si="0"/>
        <v>0</v>
      </c>
      <c r="J36" s="76" t="s">
        <v>54</v>
      </c>
      <c r="K36" s="2"/>
      <c r="L36" s="2"/>
      <c r="M36" s="13"/>
      <c r="N36" s="6"/>
      <c r="O36" s="2"/>
      <c r="P36" s="6"/>
      <c r="Q36" s="6"/>
      <c r="R36" s="6"/>
      <c r="S36" s="6"/>
      <c r="T36" s="2"/>
      <c r="U36" s="6"/>
    </row>
    <row r="37" spans="1:21" s="11" customFormat="1" ht="30" customHeight="1" thickBot="1">
      <c r="A37" s="93" t="s">
        <v>55</v>
      </c>
      <c r="B37" s="94"/>
      <c r="C37" s="94"/>
      <c r="D37" s="95"/>
      <c r="E37" s="95"/>
      <c r="F37" s="95"/>
      <c r="G37" s="95"/>
      <c r="H37" s="95"/>
      <c r="I37" s="77">
        <f>I24+I35+I36</f>
        <v>0</v>
      </c>
      <c r="J37" s="78" t="s">
        <v>62</v>
      </c>
      <c r="K37" s="9"/>
      <c r="L37" s="10"/>
      <c r="M37" s="9"/>
      <c r="N37" s="10"/>
      <c r="O37" s="9"/>
      <c r="P37" s="10"/>
      <c r="Q37" s="9"/>
      <c r="R37" s="9"/>
      <c r="S37" s="9"/>
      <c r="T37" s="9"/>
      <c r="U37" s="9"/>
    </row>
    <row r="38" spans="1:21" s="11" customFormat="1" ht="30" customHeight="1" thickBot="1">
      <c r="A38" s="93" t="s">
        <v>56</v>
      </c>
      <c r="B38" s="94"/>
      <c r="C38" s="94"/>
      <c r="D38" s="95"/>
      <c r="E38" s="95"/>
      <c r="F38" s="95"/>
      <c r="G38" s="95"/>
      <c r="H38" s="95"/>
      <c r="I38" s="77">
        <f>I39-I37</f>
        <v>0</v>
      </c>
      <c r="J38" s="79" t="s">
        <v>58</v>
      </c>
      <c r="K38" s="9"/>
      <c r="L38" s="10"/>
      <c r="M38" s="9"/>
      <c r="N38" s="10"/>
      <c r="O38" s="9"/>
      <c r="P38" s="10"/>
      <c r="Q38" s="9"/>
      <c r="R38" s="9"/>
      <c r="S38" s="9"/>
      <c r="T38" s="9"/>
      <c r="U38" s="9"/>
    </row>
    <row r="39" spans="1:21" s="11" customFormat="1" ht="30" customHeight="1" thickBot="1">
      <c r="A39" s="93" t="s">
        <v>57</v>
      </c>
      <c r="B39" s="94"/>
      <c r="C39" s="94"/>
      <c r="D39" s="95"/>
      <c r="E39" s="95"/>
      <c r="F39" s="95"/>
      <c r="G39" s="95"/>
      <c r="H39" s="95"/>
      <c r="I39" s="77">
        <f>I37*1.1</f>
        <v>0</v>
      </c>
      <c r="J39" s="80"/>
      <c r="K39" s="9"/>
      <c r="L39" s="10"/>
      <c r="M39" s="9"/>
      <c r="N39" s="10"/>
      <c r="O39" s="9"/>
      <c r="P39" s="10"/>
      <c r="Q39" s="9"/>
      <c r="R39" s="9"/>
      <c r="S39" s="9"/>
      <c r="T39" s="9"/>
      <c r="U39" s="9"/>
    </row>
    <row r="40" spans="1:21" ht="19.5" customHeight="1">
      <c r="A40" s="81" t="s">
        <v>65</v>
      </c>
      <c r="B40" s="14"/>
      <c r="C40" s="14"/>
      <c r="D40" s="14"/>
      <c r="E40" s="14"/>
      <c r="F40" s="14"/>
      <c r="G40" s="14"/>
      <c r="H40" s="14"/>
      <c r="I40" s="14"/>
      <c r="J40" s="14"/>
      <c r="K40" s="2"/>
      <c r="L40" s="6"/>
      <c r="M40" s="2"/>
      <c r="N40" s="6"/>
      <c r="O40" s="2"/>
      <c r="P40" s="6"/>
      <c r="Q40" s="2"/>
      <c r="R40" s="2"/>
      <c r="S40" s="2"/>
      <c r="T40" s="2"/>
      <c r="U40" s="2"/>
    </row>
    <row r="41" spans="1:21" ht="19.5" customHeight="1">
      <c r="J41" s="7"/>
      <c r="K41" s="2"/>
      <c r="L41" s="6"/>
      <c r="M41" s="2"/>
      <c r="N41" s="6"/>
      <c r="O41" s="2"/>
      <c r="P41" s="6"/>
      <c r="Q41" s="2"/>
      <c r="R41" s="2"/>
      <c r="S41" s="2"/>
      <c r="T41" s="2"/>
      <c r="U41" s="2"/>
    </row>
    <row r="42" spans="1:21" ht="19.5" customHeight="1">
      <c r="K42" s="2"/>
      <c r="L42" s="2"/>
      <c r="M42" s="2"/>
      <c r="N42" s="2"/>
      <c r="O42" s="2"/>
      <c r="P42" s="6"/>
      <c r="Q42" s="2"/>
      <c r="R42" s="2"/>
      <c r="S42" s="2"/>
      <c r="T42" s="2"/>
      <c r="U42" s="2"/>
    </row>
    <row r="43" spans="1:21" ht="19.5" customHeight="1"/>
    <row r="44" spans="1:21" ht="19.5" customHeight="1"/>
    <row r="45" spans="1:21" ht="19.5" customHeight="1"/>
  </sheetData>
  <mergeCells count="34">
    <mergeCell ref="B20:C20"/>
    <mergeCell ref="B21:C21"/>
    <mergeCell ref="B22:C22"/>
    <mergeCell ref="B23:C23"/>
    <mergeCell ref="A4:J4"/>
    <mergeCell ref="A6:B6"/>
    <mergeCell ref="G7:J7"/>
    <mergeCell ref="G8:J8"/>
    <mergeCell ref="G10:J10"/>
    <mergeCell ref="E14:F14"/>
    <mergeCell ref="G14:H14"/>
    <mergeCell ref="B24:H24"/>
    <mergeCell ref="A25:A35"/>
    <mergeCell ref="B25:C25"/>
    <mergeCell ref="B26:C26"/>
    <mergeCell ref="B27:C27"/>
    <mergeCell ref="B28:C28"/>
    <mergeCell ref="B29:C29"/>
    <mergeCell ref="B30:C30"/>
    <mergeCell ref="B31:C31"/>
    <mergeCell ref="B32:C32"/>
    <mergeCell ref="A15:A24"/>
    <mergeCell ref="B15:C15"/>
    <mergeCell ref="B16:C16"/>
    <mergeCell ref="B17:C17"/>
    <mergeCell ref="B18:C18"/>
    <mergeCell ref="B19:C19"/>
    <mergeCell ref="A39:H39"/>
    <mergeCell ref="B33:C33"/>
    <mergeCell ref="B34:C34"/>
    <mergeCell ref="B35:H35"/>
    <mergeCell ref="A36:C36"/>
    <mergeCell ref="A37:H37"/>
    <mergeCell ref="A38:H38"/>
  </mergeCells>
  <phoneticPr fontId="5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221C2-4839-42ED-99F1-1D784DBF04CF}">
  <dimension ref="A1:U45"/>
  <sheetViews>
    <sheetView tabSelected="1" view="pageBreakPreview" zoomScaleNormal="100" zoomScaleSheetLayoutView="100" workbookViewId="0">
      <selection activeCell="E11" sqref="E11"/>
    </sheetView>
  </sheetViews>
  <sheetFormatPr defaultColWidth="9" defaultRowHeight="13.2"/>
  <cols>
    <col min="1" max="1" width="9.44140625" style="1" customWidth="1"/>
    <col min="2" max="2" width="27.44140625" style="1" customWidth="1"/>
    <col min="3" max="3" width="3.77734375" style="1" customWidth="1"/>
    <col min="4" max="4" width="14.77734375" style="1" customWidth="1"/>
    <col min="5" max="5" width="8.77734375" style="1" customWidth="1"/>
    <col min="6" max="6" width="3.77734375" style="1" customWidth="1"/>
    <col min="7" max="7" width="8.77734375" style="1" customWidth="1"/>
    <col min="8" max="8" width="4.44140625" style="1" customWidth="1"/>
    <col min="9" max="9" width="14.77734375" style="1" customWidth="1"/>
    <col min="10" max="10" width="29.88671875" style="1" customWidth="1"/>
    <col min="11" max="11" width="6.88671875" style="1" customWidth="1"/>
    <col min="12" max="12" width="14.88671875" style="1" customWidth="1"/>
    <col min="13" max="13" width="16.21875" style="1" customWidth="1"/>
    <col min="14" max="14" width="15.88671875" style="1" customWidth="1"/>
    <col min="15" max="15" width="18.109375" style="1" customWidth="1"/>
    <col min="16" max="16" width="10.77734375" style="1" customWidth="1"/>
    <col min="17" max="19" width="7.77734375" style="1" customWidth="1"/>
    <col min="20" max="20" width="7.6640625" style="1" customWidth="1"/>
    <col min="21" max="21" width="10.77734375" style="1" customWidth="1"/>
    <col min="22" max="16384" width="9" style="1"/>
  </cols>
  <sheetData>
    <row r="1" spans="1:21" s="91" customFormat="1" ht="25.5" customHeight="1">
      <c r="A1" s="91" t="s">
        <v>67</v>
      </c>
      <c r="B1" s="87"/>
      <c r="K1" s="86"/>
    </row>
    <row r="2" spans="1:21" ht="25.5" customHeight="1">
      <c r="A2" s="14"/>
      <c r="B2" s="14"/>
      <c r="C2" s="14"/>
      <c r="D2" s="14"/>
      <c r="E2" s="14"/>
      <c r="F2" s="14"/>
      <c r="G2" s="14"/>
      <c r="H2" s="14"/>
      <c r="J2" s="88" t="s">
        <v>16</v>
      </c>
      <c r="K2" s="8"/>
    </row>
    <row r="3" spans="1:21" ht="15" customHeight="1">
      <c r="A3" s="14"/>
      <c r="B3" s="14"/>
      <c r="C3" s="14"/>
      <c r="D3" s="14"/>
      <c r="E3" s="14"/>
      <c r="F3" s="14"/>
      <c r="G3" s="14"/>
      <c r="H3" s="14"/>
      <c r="I3" s="15"/>
      <c r="J3" s="15"/>
      <c r="K3" s="8"/>
    </row>
    <row r="4" spans="1:21" ht="25.5" customHeight="1">
      <c r="A4" s="112" t="s">
        <v>70</v>
      </c>
      <c r="B4" s="112"/>
      <c r="C4" s="112"/>
      <c r="D4" s="112"/>
      <c r="E4" s="112"/>
      <c r="F4" s="112"/>
      <c r="G4" s="112"/>
      <c r="H4" s="112"/>
      <c r="I4" s="112"/>
      <c r="J4" s="112"/>
      <c r="K4" s="2"/>
    </row>
    <row r="5" spans="1:21" ht="25.5" customHeight="1">
      <c r="A5" s="16"/>
      <c r="B5" s="17"/>
      <c r="C5" s="17"/>
      <c r="D5" s="17"/>
      <c r="E5" s="17"/>
      <c r="F5" s="17"/>
      <c r="G5" s="17"/>
      <c r="H5" s="17"/>
      <c r="I5" s="17"/>
      <c r="J5" s="18"/>
      <c r="K5" s="2"/>
    </row>
    <row r="6" spans="1:21" ht="32.25" customHeight="1">
      <c r="A6" s="113" t="s">
        <v>13</v>
      </c>
      <c r="B6" s="113"/>
      <c r="C6" s="19"/>
      <c r="D6" s="19"/>
      <c r="E6" s="14"/>
      <c r="F6" s="14"/>
      <c r="G6" s="20" t="s">
        <v>15</v>
      </c>
      <c r="H6" s="20"/>
      <c r="I6" s="20"/>
      <c r="J6" s="14"/>
    </row>
    <row r="7" spans="1:21" ht="32.25" customHeight="1">
      <c r="A7" s="21" t="s">
        <v>0</v>
      </c>
      <c r="B7" s="21" t="s">
        <v>76</v>
      </c>
      <c r="C7" s="22"/>
      <c r="D7" s="22"/>
      <c r="E7" s="14"/>
      <c r="F7" s="14"/>
      <c r="G7" s="96" t="s">
        <v>14</v>
      </c>
      <c r="H7" s="96"/>
      <c r="I7" s="96"/>
      <c r="J7" s="97"/>
    </row>
    <row r="8" spans="1:21" ht="32.25" customHeight="1">
      <c r="A8" s="21" t="s">
        <v>1</v>
      </c>
      <c r="B8" s="23" t="s">
        <v>72</v>
      </c>
      <c r="C8" s="24"/>
      <c r="D8" s="24"/>
      <c r="E8" s="14"/>
      <c r="F8" s="14"/>
      <c r="G8" s="114" t="s">
        <v>61</v>
      </c>
      <c r="H8" s="114"/>
      <c r="I8" s="115"/>
      <c r="J8" s="115"/>
    </row>
    <row r="9" spans="1:21" ht="32.25" customHeight="1">
      <c r="A9" s="25"/>
      <c r="B9" s="26"/>
      <c r="C9" s="26"/>
      <c r="D9" s="26"/>
      <c r="E9" s="14"/>
      <c r="F9" s="14"/>
      <c r="G9" s="27" t="s">
        <v>17</v>
      </c>
      <c r="H9" s="27"/>
      <c r="I9" s="27"/>
      <c r="J9" s="28"/>
    </row>
    <row r="10" spans="1:21" ht="39.450000000000003" customHeight="1">
      <c r="A10" s="25"/>
      <c r="B10" s="26"/>
      <c r="C10" s="26"/>
      <c r="D10" s="26"/>
      <c r="E10" s="14"/>
      <c r="F10" s="14"/>
      <c r="G10" s="110" t="s">
        <v>18</v>
      </c>
      <c r="H10" s="110"/>
      <c r="I10" s="111"/>
      <c r="J10" s="111"/>
    </row>
    <row r="11" spans="1:21" ht="43.95" customHeight="1">
      <c r="A11" s="29" t="s">
        <v>2</v>
      </c>
      <c r="B11" s="30">
        <f>I39</f>
        <v>0</v>
      </c>
      <c r="C11" s="31" t="s">
        <v>11</v>
      </c>
      <c r="D11" s="26"/>
      <c r="E11" s="14"/>
      <c r="F11" s="14"/>
      <c r="G11" s="91"/>
      <c r="H11" s="91"/>
      <c r="I11" s="33"/>
      <c r="J11" s="17"/>
    </row>
    <row r="12" spans="1:21" ht="19.5" customHeight="1">
      <c r="A12" s="25"/>
      <c r="B12" s="34"/>
      <c r="C12" s="35"/>
      <c r="D12" s="35"/>
      <c r="E12" s="14"/>
      <c r="F12" s="14"/>
      <c r="G12" s="91"/>
      <c r="H12" s="91"/>
      <c r="I12" s="33"/>
      <c r="J12" s="17"/>
    </row>
    <row r="13" spans="1:21" ht="7.5" customHeight="1" thickBot="1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21" s="5" customFormat="1" ht="27.6" customHeight="1" thickBot="1">
      <c r="A14" s="36"/>
      <c r="B14" s="37" t="s">
        <v>3</v>
      </c>
      <c r="C14" s="37"/>
      <c r="D14" s="38" t="s">
        <v>22</v>
      </c>
      <c r="E14" s="118" t="s">
        <v>25</v>
      </c>
      <c r="F14" s="121"/>
      <c r="G14" s="118" t="s">
        <v>26</v>
      </c>
      <c r="H14" s="119"/>
      <c r="I14" s="38" t="s">
        <v>4</v>
      </c>
      <c r="J14" s="39" t="s">
        <v>5</v>
      </c>
      <c r="K14" s="3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1" customHeight="1">
      <c r="A15" s="116" t="s">
        <v>6</v>
      </c>
      <c r="B15" s="122" t="s">
        <v>19</v>
      </c>
      <c r="C15" s="123"/>
      <c r="D15" s="40"/>
      <c r="E15" s="41"/>
      <c r="F15" s="42" t="s">
        <v>24</v>
      </c>
      <c r="G15" s="43"/>
      <c r="H15" s="44" t="s">
        <v>27</v>
      </c>
      <c r="I15" s="45">
        <f>D15*E15*G15</f>
        <v>0</v>
      </c>
      <c r="J15" s="46"/>
      <c r="K15" s="2"/>
      <c r="L15" s="2"/>
      <c r="M15" s="2"/>
      <c r="N15" s="6"/>
      <c r="O15" s="2"/>
      <c r="P15" s="2"/>
      <c r="Q15" s="2"/>
      <c r="R15" s="6"/>
      <c r="S15" s="6"/>
      <c r="T15" s="2"/>
      <c r="U15" s="2"/>
    </row>
    <row r="16" spans="1:21" ht="21" customHeight="1">
      <c r="A16" s="117"/>
      <c r="B16" s="98" t="s">
        <v>20</v>
      </c>
      <c r="C16" s="99"/>
      <c r="D16" s="47"/>
      <c r="E16" s="48"/>
      <c r="F16" s="49" t="s">
        <v>24</v>
      </c>
      <c r="G16" s="50"/>
      <c r="H16" s="51" t="s">
        <v>28</v>
      </c>
      <c r="I16" s="52">
        <f>D16*E16*G16</f>
        <v>0</v>
      </c>
      <c r="J16" s="53"/>
      <c r="K16" s="2"/>
      <c r="L16" s="2"/>
      <c r="M16" s="2"/>
      <c r="N16" s="6"/>
      <c r="O16" s="2"/>
      <c r="P16" s="2"/>
      <c r="Q16" s="2"/>
      <c r="R16" s="2"/>
      <c r="S16" s="6"/>
      <c r="T16" s="2"/>
      <c r="U16" s="6"/>
    </row>
    <row r="17" spans="1:21" ht="21" customHeight="1">
      <c r="A17" s="117"/>
      <c r="B17" s="98" t="s">
        <v>21</v>
      </c>
      <c r="C17" s="99"/>
      <c r="D17" s="47"/>
      <c r="E17" s="48"/>
      <c r="F17" s="49" t="s">
        <v>24</v>
      </c>
      <c r="G17" s="50"/>
      <c r="H17" s="51" t="s">
        <v>29</v>
      </c>
      <c r="I17" s="52">
        <f>D17*E17*G17</f>
        <v>0</v>
      </c>
      <c r="J17" s="54"/>
      <c r="K17" s="2"/>
      <c r="L17" s="2"/>
      <c r="M17" s="2"/>
      <c r="N17" s="6"/>
      <c r="O17" s="2"/>
      <c r="P17" s="2"/>
      <c r="Q17" s="2"/>
      <c r="R17" s="2"/>
      <c r="S17" s="6"/>
      <c r="T17" s="2"/>
      <c r="U17" s="6"/>
    </row>
    <row r="18" spans="1:21" ht="21" customHeight="1">
      <c r="A18" s="117"/>
      <c r="B18" s="98" t="s">
        <v>60</v>
      </c>
      <c r="C18" s="120"/>
      <c r="D18" s="47"/>
      <c r="E18" s="48"/>
      <c r="F18" s="49" t="s">
        <v>24</v>
      </c>
      <c r="G18" s="50"/>
      <c r="H18" s="51" t="s">
        <v>29</v>
      </c>
      <c r="I18" s="52">
        <f>D18*E18*G18</f>
        <v>0</v>
      </c>
      <c r="J18" s="54"/>
      <c r="K18" s="2"/>
      <c r="L18" s="2"/>
      <c r="M18" s="2"/>
      <c r="N18" s="6"/>
      <c r="O18" s="2"/>
      <c r="P18" s="2"/>
      <c r="Q18" s="2"/>
      <c r="R18" s="2"/>
      <c r="S18" s="6"/>
      <c r="T18" s="2"/>
      <c r="U18" s="6"/>
    </row>
    <row r="19" spans="1:21" ht="21" customHeight="1">
      <c r="A19" s="117"/>
      <c r="B19" s="98" t="s">
        <v>23</v>
      </c>
      <c r="C19" s="120"/>
      <c r="D19" s="47"/>
      <c r="E19" s="48"/>
      <c r="F19" s="49" t="s">
        <v>34</v>
      </c>
      <c r="G19" s="50"/>
      <c r="H19" s="51"/>
      <c r="I19" s="52">
        <f>D19*E19</f>
        <v>0</v>
      </c>
      <c r="J19" s="54"/>
      <c r="K19" s="2"/>
      <c r="L19" s="2"/>
      <c r="M19" s="2"/>
      <c r="N19" s="6"/>
      <c r="O19" s="2"/>
      <c r="P19" s="2"/>
      <c r="Q19" s="2"/>
      <c r="R19" s="2"/>
      <c r="S19" s="6"/>
      <c r="T19" s="2"/>
      <c r="U19" s="6"/>
    </row>
    <row r="20" spans="1:21" ht="21" customHeight="1">
      <c r="A20" s="117"/>
      <c r="B20" s="98" t="s">
        <v>63</v>
      </c>
      <c r="C20" s="99"/>
      <c r="D20" s="47"/>
      <c r="E20" s="48"/>
      <c r="F20" s="49" t="s">
        <v>24</v>
      </c>
      <c r="G20" s="50"/>
      <c r="H20" s="51" t="s">
        <v>28</v>
      </c>
      <c r="I20" s="52">
        <f>D20*E20*G20</f>
        <v>0</v>
      </c>
      <c r="J20" s="53"/>
      <c r="K20" s="2"/>
      <c r="L20" s="12"/>
      <c r="M20" s="12"/>
      <c r="N20" s="12"/>
      <c r="O20" s="2"/>
      <c r="P20" s="2"/>
      <c r="Q20" s="2"/>
      <c r="R20" s="2"/>
      <c r="S20" s="6"/>
      <c r="T20" s="2"/>
      <c r="U20" s="6"/>
    </row>
    <row r="21" spans="1:21" ht="21" customHeight="1">
      <c r="A21" s="117"/>
      <c r="B21" s="98" t="s">
        <v>7</v>
      </c>
      <c r="C21" s="99"/>
      <c r="D21" s="47"/>
      <c r="E21" s="48"/>
      <c r="F21" s="49" t="s">
        <v>34</v>
      </c>
      <c r="G21" s="50"/>
      <c r="H21" s="51"/>
      <c r="I21" s="52">
        <f>D21*E21</f>
        <v>0</v>
      </c>
      <c r="J21" s="54"/>
      <c r="K21" s="2"/>
      <c r="L21" s="12"/>
      <c r="M21" s="12"/>
      <c r="N21" s="12"/>
      <c r="O21" s="2"/>
      <c r="P21" s="2"/>
      <c r="Q21" s="2"/>
      <c r="R21" s="2"/>
      <c r="S21" s="6"/>
      <c r="T21" s="2"/>
      <c r="U21" s="6"/>
    </row>
    <row r="22" spans="1:21" ht="21" customHeight="1">
      <c r="A22" s="117"/>
      <c r="B22" s="98" t="s">
        <v>12</v>
      </c>
      <c r="C22" s="99"/>
      <c r="D22" s="55"/>
      <c r="E22" s="48"/>
      <c r="F22" s="49" t="s">
        <v>34</v>
      </c>
      <c r="G22" s="50"/>
      <c r="H22" s="51"/>
      <c r="I22" s="52">
        <f>D22*E22</f>
        <v>0</v>
      </c>
      <c r="J22" s="54"/>
      <c r="K22" s="2"/>
      <c r="L22" s="12"/>
      <c r="M22" s="12"/>
      <c r="N22" s="12"/>
      <c r="O22" s="2"/>
      <c r="P22" s="2"/>
      <c r="Q22" s="2"/>
      <c r="R22" s="2"/>
      <c r="S22" s="6"/>
      <c r="T22" s="2"/>
      <c r="U22" s="6"/>
    </row>
    <row r="23" spans="1:21" ht="21" customHeight="1">
      <c r="A23" s="117"/>
      <c r="B23" s="98" t="s">
        <v>36</v>
      </c>
      <c r="C23" s="120"/>
      <c r="D23" s="55"/>
      <c r="E23" s="48"/>
      <c r="F23" s="49" t="s">
        <v>34</v>
      </c>
      <c r="G23" s="56"/>
      <c r="H23" s="57"/>
      <c r="I23" s="52">
        <f>D23*E23</f>
        <v>0</v>
      </c>
      <c r="J23" s="54"/>
      <c r="K23" s="2"/>
      <c r="L23" s="12"/>
      <c r="M23" s="12"/>
      <c r="N23" s="12"/>
      <c r="O23" s="2"/>
      <c r="P23" s="2"/>
      <c r="Q23" s="2"/>
      <c r="R23" s="2"/>
      <c r="S23" s="6"/>
      <c r="T23" s="2"/>
      <c r="U23" s="6"/>
    </row>
    <row r="24" spans="1:21" ht="27.6" customHeight="1">
      <c r="A24" s="105"/>
      <c r="B24" s="124" t="s">
        <v>38</v>
      </c>
      <c r="C24" s="124"/>
      <c r="D24" s="125"/>
      <c r="E24" s="125"/>
      <c r="F24" s="125"/>
      <c r="G24" s="125"/>
      <c r="H24" s="126"/>
      <c r="I24" s="58">
        <f>SUM(I15:I23)</f>
        <v>0</v>
      </c>
      <c r="J24" s="59"/>
      <c r="K24" s="2"/>
      <c r="L24" s="2"/>
      <c r="M24" s="2"/>
      <c r="N24" s="6"/>
      <c r="O24" s="2"/>
      <c r="P24" s="2"/>
      <c r="Q24" s="2"/>
      <c r="R24" s="2"/>
      <c r="S24" s="6"/>
      <c r="T24" s="2"/>
      <c r="U24" s="6"/>
    </row>
    <row r="25" spans="1:21" ht="21" customHeight="1">
      <c r="A25" s="103" t="s">
        <v>39</v>
      </c>
      <c r="B25" s="98" t="s">
        <v>40</v>
      </c>
      <c r="C25" s="99"/>
      <c r="D25" s="60"/>
      <c r="E25" s="48"/>
      <c r="F25" s="61" t="s">
        <v>34</v>
      </c>
      <c r="G25" s="56"/>
      <c r="H25" s="57"/>
      <c r="I25" s="62">
        <f t="shared" ref="I25:I36" si="0">D25*E25</f>
        <v>0</v>
      </c>
      <c r="J25" s="63"/>
      <c r="K25" s="2"/>
      <c r="L25" s="2"/>
      <c r="M25" s="6"/>
      <c r="N25" s="6"/>
      <c r="O25" s="2"/>
      <c r="P25" s="6"/>
      <c r="Q25" s="6"/>
      <c r="R25" s="6"/>
      <c r="S25" s="6"/>
      <c r="T25" s="2"/>
      <c r="U25" s="6"/>
    </row>
    <row r="26" spans="1:21" ht="21" customHeight="1">
      <c r="A26" s="104"/>
      <c r="B26" s="98" t="s">
        <v>42</v>
      </c>
      <c r="C26" s="99"/>
      <c r="D26" s="60"/>
      <c r="E26" s="48"/>
      <c r="F26" s="61" t="s">
        <v>29</v>
      </c>
      <c r="G26" s="56"/>
      <c r="H26" s="57"/>
      <c r="I26" s="62">
        <f t="shared" si="0"/>
        <v>0</v>
      </c>
      <c r="J26" s="64"/>
      <c r="K26" s="2"/>
      <c r="L26" s="2"/>
      <c r="M26" s="6"/>
      <c r="N26" s="6"/>
      <c r="O26" s="2"/>
      <c r="P26" s="6"/>
      <c r="Q26" s="6"/>
      <c r="R26" s="6"/>
      <c r="S26" s="6"/>
      <c r="T26" s="2"/>
      <c r="U26" s="6"/>
    </row>
    <row r="27" spans="1:21" ht="21" customHeight="1">
      <c r="A27" s="104"/>
      <c r="B27" s="98" t="s">
        <v>43</v>
      </c>
      <c r="C27" s="99"/>
      <c r="D27" s="60"/>
      <c r="E27" s="48"/>
      <c r="F27" s="61" t="s">
        <v>34</v>
      </c>
      <c r="G27" s="56"/>
      <c r="H27" s="57"/>
      <c r="I27" s="65">
        <f t="shared" si="0"/>
        <v>0</v>
      </c>
      <c r="J27" s="64"/>
      <c r="K27" s="2"/>
      <c r="L27" s="2"/>
      <c r="M27" s="6"/>
      <c r="N27" s="6"/>
      <c r="O27" s="2"/>
      <c r="P27" s="6"/>
      <c r="Q27" s="6"/>
      <c r="R27" s="6"/>
      <c r="S27" s="6"/>
      <c r="T27" s="2"/>
      <c r="U27" s="6"/>
    </row>
    <row r="28" spans="1:21" ht="21" customHeight="1">
      <c r="A28" s="104"/>
      <c r="B28" s="98" t="s">
        <v>8</v>
      </c>
      <c r="C28" s="99"/>
      <c r="D28" s="60"/>
      <c r="E28" s="48"/>
      <c r="F28" s="61" t="s">
        <v>34</v>
      </c>
      <c r="G28" s="56"/>
      <c r="H28" s="57"/>
      <c r="I28" s="65">
        <f t="shared" si="0"/>
        <v>0</v>
      </c>
      <c r="J28" s="64"/>
      <c r="K28" s="2"/>
      <c r="L28" s="2"/>
      <c r="M28" s="6"/>
      <c r="N28" s="6"/>
      <c r="O28" s="2"/>
      <c r="P28" s="6"/>
      <c r="Q28" s="6"/>
      <c r="R28" s="6"/>
      <c r="S28" s="6"/>
      <c r="T28" s="2"/>
      <c r="U28" s="6"/>
    </row>
    <row r="29" spans="1:21" ht="21" customHeight="1">
      <c r="A29" s="104"/>
      <c r="B29" s="98" t="s">
        <v>45</v>
      </c>
      <c r="C29" s="99"/>
      <c r="D29" s="60"/>
      <c r="E29" s="48"/>
      <c r="F29" s="61" t="s">
        <v>34</v>
      </c>
      <c r="G29" s="56"/>
      <c r="H29" s="57"/>
      <c r="I29" s="65">
        <f t="shared" si="0"/>
        <v>0</v>
      </c>
      <c r="J29" s="64"/>
      <c r="K29" s="2"/>
      <c r="L29" s="2"/>
      <c r="M29" s="6"/>
      <c r="N29" s="6"/>
      <c r="O29" s="2"/>
      <c r="P29" s="6"/>
      <c r="Q29" s="6"/>
      <c r="R29" s="6"/>
      <c r="S29" s="6"/>
      <c r="T29" s="2"/>
      <c r="U29" s="6"/>
    </row>
    <row r="30" spans="1:21" ht="21" customHeight="1">
      <c r="A30" s="104"/>
      <c r="B30" s="98" t="s">
        <v>47</v>
      </c>
      <c r="C30" s="99"/>
      <c r="D30" s="60"/>
      <c r="E30" s="48"/>
      <c r="F30" s="61" t="s">
        <v>34</v>
      </c>
      <c r="G30" s="56"/>
      <c r="H30" s="57"/>
      <c r="I30" s="65">
        <f t="shared" si="0"/>
        <v>0</v>
      </c>
      <c r="J30" s="66"/>
      <c r="K30" s="2"/>
      <c r="L30" s="2"/>
      <c r="M30" s="6"/>
      <c r="N30" s="6"/>
      <c r="O30" s="2"/>
      <c r="P30" s="6"/>
      <c r="Q30" s="6"/>
      <c r="R30" s="6"/>
      <c r="S30" s="6"/>
      <c r="T30" s="2"/>
      <c r="U30" s="6"/>
    </row>
    <row r="31" spans="1:21" ht="21" customHeight="1">
      <c r="A31" s="104"/>
      <c r="B31" s="98" t="s">
        <v>50</v>
      </c>
      <c r="C31" s="99"/>
      <c r="D31" s="60"/>
      <c r="E31" s="48"/>
      <c r="F31" s="61" t="s">
        <v>34</v>
      </c>
      <c r="G31" s="56"/>
      <c r="H31" s="57"/>
      <c r="I31" s="65">
        <f t="shared" si="0"/>
        <v>0</v>
      </c>
      <c r="J31" s="67"/>
      <c r="K31" s="2"/>
      <c r="L31" s="2"/>
      <c r="M31" s="6"/>
      <c r="N31" s="6"/>
      <c r="O31" s="2"/>
      <c r="P31" s="6"/>
      <c r="Q31" s="6"/>
      <c r="R31" s="6"/>
      <c r="S31" s="6"/>
      <c r="T31" s="2"/>
      <c r="U31" s="6"/>
    </row>
    <row r="32" spans="1:21" ht="21" customHeight="1">
      <c r="A32" s="104"/>
      <c r="B32" s="98" t="s">
        <v>49</v>
      </c>
      <c r="C32" s="99"/>
      <c r="D32" s="60"/>
      <c r="E32" s="48"/>
      <c r="F32" s="61" t="s">
        <v>34</v>
      </c>
      <c r="G32" s="56"/>
      <c r="H32" s="57"/>
      <c r="I32" s="65">
        <f t="shared" si="0"/>
        <v>0</v>
      </c>
      <c r="J32" s="68"/>
      <c r="K32" s="2"/>
      <c r="L32" s="2"/>
      <c r="M32" s="6"/>
      <c r="N32" s="6"/>
      <c r="O32" s="2"/>
      <c r="P32" s="6"/>
      <c r="Q32" s="6"/>
      <c r="R32" s="6"/>
      <c r="S32" s="6"/>
      <c r="T32" s="2"/>
      <c r="U32" s="6"/>
    </row>
    <row r="33" spans="1:21" ht="21" customHeight="1">
      <c r="A33" s="104"/>
      <c r="B33" s="98" t="s">
        <v>52</v>
      </c>
      <c r="C33" s="99"/>
      <c r="D33" s="60"/>
      <c r="E33" s="48"/>
      <c r="F33" s="61" t="s">
        <v>33</v>
      </c>
      <c r="G33" s="56"/>
      <c r="H33" s="57"/>
      <c r="I33" s="65">
        <f t="shared" si="0"/>
        <v>0</v>
      </c>
      <c r="J33" s="68"/>
      <c r="K33" s="2"/>
      <c r="L33" s="2"/>
      <c r="M33" s="6"/>
      <c r="N33" s="6"/>
      <c r="O33" s="2"/>
      <c r="P33" s="6"/>
      <c r="Q33" s="6"/>
      <c r="R33" s="6"/>
      <c r="S33" s="6"/>
      <c r="T33" s="2"/>
      <c r="U33" s="6"/>
    </row>
    <row r="34" spans="1:21" ht="21" customHeight="1">
      <c r="A34" s="104"/>
      <c r="B34" s="108" t="s">
        <v>51</v>
      </c>
      <c r="C34" s="109"/>
      <c r="D34" s="69"/>
      <c r="E34" s="48"/>
      <c r="F34" s="61" t="s">
        <v>33</v>
      </c>
      <c r="G34" s="56"/>
      <c r="H34" s="57"/>
      <c r="I34" s="65">
        <f t="shared" si="0"/>
        <v>0</v>
      </c>
      <c r="J34" s="70"/>
      <c r="K34" s="2"/>
      <c r="L34" s="2"/>
      <c r="M34" s="6"/>
      <c r="N34" s="6"/>
      <c r="O34" s="2"/>
      <c r="P34" s="6"/>
      <c r="Q34" s="6"/>
      <c r="R34" s="6"/>
      <c r="S34" s="6"/>
      <c r="T34" s="2"/>
      <c r="U34" s="6"/>
    </row>
    <row r="35" spans="1:21" ht="27.6" customHeight="1">
      <c r="A35" s="105"/>
      <c r="B35" s="100" t="s">
        <v>38</v>
      </c>
      <c r="C35" s="100"/>
      <c r="D35" s="101"/>
      <c r="E35" s="101"/>
      <c r="F35" s="101"/>
      <c r="G35" s="101"/>
      <c r="H35" s="102"/>
      <c r="I35" s="71">
        <f>SUM(I25:I34)</f>
        <v>0</v>
      </c>
      <c r="J35" s="72"/>
      <c r="K35" s="2"/>
      <c r="L35" s="2"/>
      <c r="M35" s="6"/>
      <c r="N35" s="6"/>
      <c r="O35" s="2"/>
      <c r="P35" s="6"/>
      <c r="Q35" s="6"/>
      <c r="R35" s="6"/>
      <c r="S35" s="6"/>
      <c r="T35" s="2"/>
      <c r="U35" s="6"/>
    </row>
    <row r="36" spans="1:21" ht="27.6" customHeight="1" thickBot="1">
      <c r="A36" s="106" t="s">
        <v>9</v>
      </c>
      <c r="B36" s="100"/>
      <c r="C36" s="107"/>
      <c r="D36" s="69"/>
      <c r="E36" s="73">
        <v>1</v>
      </c>
      <c r="F36" s="61" t="s">
        <v>33</v>
      </c>
      <c r="G36" s="92"/>
      <c r="H36" s="75"/>
      <c r="I36" s="58">
        <f t="shared" si="0"/>
        <v>0</v>
      </c>
      <c r="J36" s="76" t="s">
        <v>54</v>
      </c>
      <c r="K36" s="2"/>
      <c r="L36" s="2"/>
      <c r="M36" s="13"/>
      <c r="N36" s="6"/>
      <c r="O36" s="2"/>
      <c r="P36" s="6"/>
      <c r="Q36" s="6"/>
      <c r="R36" s="6"/>
      <c r="S36" s="6"/>
      <c r="T36" s="2"/>
      <c r="U36" s="6"/>
    </row>
    <row r="37" spans="1:21" s="11" customFormat="1" ht="30" customHeight="1" thickBot="1">
      <c r="A37" s="93" t="s">
        <v>55</v>
      </c>
      <c r="B37" s="94"/>
      <c r="C37" s="94"/>
      <c r="D37" s="95"/>
      <c r="E37" s="95"/>
      <c r="F37" s="95"/>
      <c r="G37" s="95"/>
      <c r="H37" s="95"/>
      <c r="I37" s="77">
        <f>I24+I35+I36</f>
        <v>0</v>
      </c>
      <c r="J37" s="78" t="s">
        <v>62</v>
      </c>
      <c r="K37" s="9"/>
      <c r="L37" s="10"/>
      <c r="M37" s="9"/>
      <c r="N37" s="10"/>
      <c r="O37" s="9"/>
      <c r="P37" s="10"/>
      <c r="Q37" s="9"/>
      <c r="R37" s="9"/>
      <c r="S37" s="9"/>
      <c r="T37" s="9"/>
      <c r="U37" s="9"/>
    </row>
    <row r="38" spans="1:21" s="11" customFormat="1" ht="30" customHeight="1" thickBot="1">
      <c r="A38" s="93" t="s">
        <v>56</v>
      </c>
      <c r="B38" s="94"/>
      <c r="C38" s="94"/>
      <c r="D38" s="95"/>
      <c r="E38" s="95"/>
      <c r="F38" s="95"/>
      <c r="G38" s="95"/>
      <c r="H38" s="95"/>
      <c r="I38" s="77">
        <f>I39-I37</f>
        <v>0</v>
      </c>
      <c r="J38" s="79" t="s">
        <v>58</v>
      </c>
      <c r="K38" s="9"/>
      <c r="L38" s="10"/>
      <c r="M38" s="9"/>
      <c r="N38" s="10"/>
      <c r="O38" s="9"/>
      <c r="P38" s="10"/>
      <c r="Q38" s="9"/>
      <c r="R38" s="9"/>
      <c r="S38" s="9"/>
      <c r="T38" s="9"/>
      <c r="U38" s="9"/>
    </row>
    <row r="39" spans="1:21" s="11" customFormat="1" ht="30" customHeight="1" thickBot="1">
      <c r="A39" s="93" t="s">
        <v>57</v>
      </c>
      <c r="B39" s="94"/>
      <c r="C39" s="94"/>
      <c r="D39" s="95"/>
      <c r="E39" s="95"/>
      <c r="F39" s="95"/>
      <c r="G39" s="95"/>
      <c r="H39" s="95"/>
      <c r="I39" s="77">
        <f>I37*1.1</f>
        <v>0</v>
      </c>
      <c r="J39" s="80"/>
      <c r="K39" s="9"/>
      <c r="L39" s="10"/>
      <c r="M39" s="9"/>
      <c r="N39" s="10"/>
      <c r="O39" s="9"/>
      <c r="P39" s="10"/>
      <c r="Q39" s="9"/>
      <c r="R39" s="9"/>
      <c r="S39" s="9"/>
      <c r="T39" s="9"/>
      <c r="U39" s="9"/>
    </row>
    <row r="40" spans="1:21" ht="19.5" customHeight="1">
      <c r="A40" s="81" t="s">
        <v>65</v>
      </c>
      <c r="B40" s="14"/>
      <c r="C40" s="14"/>
      <c r="D40" s="14"/>
      <c r="E40" s="14"/>
      <c r="F40" s="14"/>
      <c r="G40" s="14"/>
      <c r="H40" s="14"/>
      <c r="I40" s="14"/>
      <c r="J40" s="14"/>
      <c r="K40" s="2"/>
      <c r="L40" s="6"/>
      <c r="M40" s="2"/>
      <c r="N40" s="6"/>
      <c r="O40" s="2"/>
      <c r="P40" s="6"/>
      <c r="Q40" s="2"/>
      <c r="R40" s="2"/>
      <c r="S40" s="2"/>
      <c r="T40" s="2"/>
      <c r="U40" s="2"/>
    </row>
    <row r="41" spans="1:21" ht="19.5" customHeight="1">
      <c r="J41" s="7"/>
      <c r="K41" s="2"/>
      <c r="L41" s="6"/>
      <c r="M41" s="2"/>
      <c r="N41" s="6"/>
      <c r="O41" s="2"/>
      <c r="P41" s="6"/>
      <c r="Q41" s="2"/>
      <c r="R41" s="2"/>
      <c r="S41" s="2"/>
      <c r="T41" s="2"/>
      <c r="U41" s="2"/>
    </row>
    <row r="42" spans="1:21" ht="19.5" customHeight="1">
      <c r="K42" s="2"/>
      <c r="L42" s="2"/>
      <c r="M42" s="2"/>
      <c r="N42" s="2"/>
      <c r="O42" s="2"/>
      <c r="P42" s="6"/>
      <c r="Q42" s="2"/>
      <c r="R42" s="2"/>
      <c r="S42" s="2"/>
      <c r="T42" s="2"/>
      <c r="U42" s="2"/>
    </row>
    <row r="43" spans="1:21" ht="19.5" customHeight="1"/>
    <row r="44" spans="1:21" ht="19.5" customHeight="1"/>
    <row r="45" spans="1:21" ht="19.5" customHeight="1"/>
  </sheetData>
  <mergeCells count="34">
    <mergeCell ref="B20:C20"/>
    <mergeCell ref="B21:C21"/>
    <mergeCell ref="B22:C22"/>
    <mergeCell ref="B23:C23"/>
    <mergeCell ref="A4:J4"/>
    <mergeCell ref="A6:B6"/>
    <mergeCell ref="G7:J7"/>
    <mergeCell ref="G8:J8"/>
    <mergeCell ref="G10:J10"/>
    <mergeCell ref="E14:F14"/>
    <mergeCell ref="G14:H14"/>
    <mergeCell ref="B24:H24"/>
    <mergeCell ref="A25:A35"/>
    <mergeCell ref="B25:C25"/>
    <mergeCell ref="B26:C26"/>
    <mergeCell ref="B27:C27"/>
    <mergeCell ref="B28:C28"/>
    <mergeCell ref="B29:C29"/>
    <mergeCell ref="B30:C30"/>
    <mergeCell ref="B31:C31"/>
    <mergeCell ref="B32:C32"/>
    <mergeCell ref="A15:A24"/>
    <mergeCell ref="B15:C15"/>
    <mergeCell ref="B16:C16"/>
    <mergeCell ref="B17:C17"/>
    <mergeCell ref="B18:C18"/>
    <mergeCell ref="B19:C19"/>
    <mergeCell ref="A39:H39"/>
    <mergeCell ref="B33:C33"/>
    <mergeCell ref="B34:C34"/>
    <mergeCell ref="B35:H35"/>
    <mergeCell ref="A36:C36"/>
    <mergeCell ref="A37:H37"/>
    <mergeCell ref="A38:H38"/>
  </mergeCells>
  <phoneticPr fontId="5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BA29-574F-4153-AC97-832182463706}">
  <dimension ref="A1:U45"/>
  <sheetViews>
    <sheetView tabSelected="1" view="pageBreakPreview" zoomScaleNormal="100" zoomScaleSheetLayoutView="100" workbookViewId="0">
      <selection activeCell="E11" sqref="E11"/>
    </sheetView>
  </sheetViews>
  <sheetFormatPr defaultColWidth="9" defaultRowHeight="13.2"/>
  <cols>
    <col min="1" max="1" width="9.44140625" style="1" customWidth="1"/>
    <col min="2" max="2" width="27.44140625" style="1" customWidth="1"/>
    <col min="3" max="3" width="3.77734375" style="1" customWidth="1"/>
    <col min="4" max="4" width="14.77734375" style="1" customWidth="1"/>
    <col min="5" max="5" width="8.77734375" style="1" customWidth="1"/>
    <col min="6" max="6" width="3.77734375" style="1" customWidth="1"/>
    <col min="7" max="7" width="8.77734375" style="1" customWidth="1"/>
    <col min="8" max="8" width="4.44140625" style="1" customWidth="1"/>
    <col min="9" max="9" width="14.77734375" style="1" customWidth="1"/>
    <col min="10" max="10" width="29.88671875" style="1" customWidth="1"/>
    <col min="11" max="11" width="6.88671875" style="1" customWidth="1"/>
    <col min="12" max="12" width="14.88671875" style="1" customWidth="1"/>
    <col min="13" max="13" width="16.21875" style="1" customWidth="1"/>
    <col min="14" max="14" width="15.88671875" style="1" customWidth="1"/>
    <col min="15" max="15" width="18.109375" style="1" customWidth="1"/>
    <col min="16" max="16" width="10.77734375" style="1" customWidth="1"/>
    <col min="17" max="19" width="7.77734375" style="1" customWidth="1"/>
    <col min="20" max="20" width="7.6640625" style="1" customWidth="1"/>
    <col min="21" max="21" width="10.77734375" style="1" customWidth="1"/>
    <col min="22" max="16384" width="9" style="1"/>
  </cols>
  <sheetData>
    <row r="1" spans="1:21" s="91" customFormat="1" ht="25.5" customHeight="1">
      <c r="A1" s="91" t="s">
        <v>67</v>
      </c>
      <c r="B1" s="87"/>
      <c r="K1" s="86"/>
    </row>
    <row r="2" spans="1:21" ht="25.5" customHeight="1">
      <c r="A2" s="14"/>
      <c r="B2" s="14"/>
      <c r="C2" s="14"/>
      <c r="D2" s="14"/>
      <c r="E2" s="14"/>
      <c r="F2" s="14"/>
      <c r="G2" s="14"/>
      <c r="H2" s="14"/>
      <c r="J2" s="88" t="s">
        <v>16</v>
      </c>
      <c r="K2" s="8"/>
    </row>
    <row r="3" spans="1:21" ht="15" customHeight="1">
      <c r="A3" s="14"/>
      <c r="B3" s="14"/>
      <c r="C3" s="14"/>
      <c r="D3" s="14"/>
      <c r="E3" s="14"/>
      <c r="F3" s="14"/>
      <c r="G3" s="14"/>
      <c r="H3" s="14"/>
      <c r="I3" s="15"/>
      <c r="J3" s="15"/>
      <c r="K3" s="8"/>
    </row>
    <row r="4" spans="1:21" ht="25.5" customHeight="1">
      <c r="A4" s="112" t="s">
        <v>70</v>
      </c>
      <c r="B4" s="112"/>
      <c r="C4" s="112"/>
      <c r="D4" s="112"/>
      <c r="E4" s="112"/>
      <c r="F4" s="112"/>
      <c r="G4" s="112"/>
      <c r="H4" s="112"/>
      <c r="I4" s="112"/>
      <c r="J4" s="112"/>
      <c r="K4" s="2"/>
    </row>
    <row r="5" spans="1:21" ht="25.5" customHeight="1">
      <c r="A5" s="16"/>
      <c r="B5" s="17"/>
      <c r="C5" s="17"/>
      <c r="D5" s="17"/>
      <c r="E5" s="17"/>
      <c r="F5" s="17"/>
      <c r="G5" s="17"/>
      <c r="H5" s="17"/>
      <c r="I5" s="17"/>
      <c r="J5" s="18"/>
      <c r="K5" s="2"/>
    </row>
    <row r="6" spans="1:21" ht="32.25" customHeight="1">
      <c r="A6" s="113" t="s">
        <v>13</v>
      </c>
      <c r="B6" s="113"/>
      <c r="C6" s="19"/>
      <c r="D6" s="19"/>
      <c r="E6" s="14"/>
      <c r="F6" s="14"/>
      <c r="G6" s="20" t="s">
        <v>15</v>
      </c>
      <c r="H6" s="20"/>
      <c r="I6" s="20"/>
      <c r="J6" s="14"/>
    </row>
    <row r="7" spans="1:21" ht="32.25" customHeight="1">
      <c r="A7" s="21" t="s">
        <v>0</v>
      </c>
      <c r="B7" s="21" t="s">
        <v>77</v>
      </c>
      <c r="C7" s="22"/>
      <c r="D7" s="22"/>
      <c r="E7" s="14"/>
      <c r="F7" s="14"/>
      <c r="G7" s="96" t="s">
        <v>14</v>
      </c>
      <c r="H7" s="96"/>
      <c r="I7" s="96"/>
      <c r="J7" s="97"/>
    </row>
    <row r="8" spans="1:21" ht="32.25" customHeight="1">
      <c r="A8" s="21" t="s">
        <v>1</v>
      </c>
      <c r="B8" s="23" t="s">
        <v>72</v>
      </c>
      <c r="C8" s="24"/>
      <c r="D8" s="24"/>
      <c r="E8" s="14"/>
      <c r="F8" s="14"/>
      <c r="G8" s="114" t="s">
        <v>61</v>
      </c>
      <c r="H8" s="114"/>
      <c r="I8" s="115"/>
      <c r="J8" s="115"/>
    </row>
    <row r="9" spans="1:21" ht="32.25" customHeight="1">
      <c r="A9" s="25"/>
      <c r="B9" s="26"/>
      <c r="C9" s="26"/>
      <c r="D9" s="26"/>
      <c r="E9" s="14"/>
      <c r="F9" s="14"/>
      <c r="G9" s="27" t="s">
        <v>17</v>
      </c>
      <c r="H9" s="27"/>
      <c r="I9" s="27"/>
      <c r="J9" s="28"/>
    </row>
    <row r="10" spans="1:21" ht="39.450000000000003" customHeight="1">
      <c r="A10" s="25"/>
      <c r="B10" s="26"/>
      <c r="C10" s="26"/>
      <c r="D10" s="26"/>
      <c r="E10" s="14"/>
      <c r="F10" s="14"/>
      <c r="G10" s="110" t="s">
        <v>18</v>
      </c>
      <c r="H10" s="110"/>
      <c r="I10" s="111"/>
      <c r="J10" s="111"/>
    </row>
    <row r="11" spans="1:21" ht="43.95" customHeight="1">
      <c r="A11" s="29" t="s">
        <v>2</v>
      </c>
      <c r="B11" s="30">
        <f>I39</f>
        <v>0</v>
      </c>
      <c r="C11" s="31" t="s">
        <v>11</v>
      </c>
      <c r="D11" s="26"/>
      <c r="E11" s="14"/>
      <c r="F11" s="14"/>
      <c r="G11" s="91"/>
      <c r="H11" s="91"/>
      <c r="I11" s="33"/>
      <c r="J11" s="17"/>
    </row>
    <row r="12" spans="1:21" ht="19.5" customHeight="1">
      <c r="A12" s="25"/>
      <c r="B12" s="34"/>
      <c r="C12" s="35"/>
      <c r="D12" s="35"/>
      <c r="E12" s="14"/>
      <c r="F12" s="14"/>
      <c r="G12" s="91"/>
      <c r="H12" s="91"/>
      <c r="I12" s="33"/>
      <c r="J12" s="17"/>
    </row>
    <row r="13" spans="1:21" ht="7.5" customHeight="1" thickBot="1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21" s="5" customFormat="1" ht="27.6" customHeight="1" thickBot="1">
      <c r="A14" s="36"/>
      <c r="B14" s="37" t="s">
        <v>3</v>
      </c>
      <c r="C14" s="37"/>
      <c r="D14" s="38" t="s">
        <v>22</v>
      </c>
      <c r="E14" s="118" t="s">
        <v>25</v>
      </c>
      <c r="F14" s="121"/>
      <c r="G14" s="118" t="s">
        <v>26</v>
      </c>
      <c r="H14" s="119"/>
      <c r="I14" s="38" t="s">
        <v>4</v>
      </c>
      <c r="J14" s="39" t="s">
        <v>5</v>
      </c>
      <c r="K14" s="3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1" customHeight="1">
      <c r="A15" s="116" t="s">
        <v>6</v>
      </c>
      <c r="B15" s="122" t="s">
        <v>19</v>
      </c>
      <c r="C15" s="123"/>
      <c r="D15" s="40"/>
      <c r="E15" s="41"/>
      <c r="F15" s="42" t="s">
        <v>24</v>
      </c>
      <c r="G15" s="43"/>
      <c r="H15" s="44" t="s">
        <v>27</v>
      </c>
      <c r="I15" s="45">
        <f>D15*E15*G15</f>
        <v>0</v>
      </c>
      <c r="J15" s="46"/>
      <c r="K15" s="2"/>
      <c r="L15" s="2"/>
      <c r="M15" s="2"/>
      <c r="N15" s="6"/>
      <c r="O15" s="2"/>
      <c r="P15" s="2"/>
      <c r="Q15" s="2"/>
      <c r="R15" s="6"/>
      <c r="S15" s="6"/>
      <c r="T15" s="2"/>
      <c r="U15" s="2"/>
    </row>
    <row r="16" spans="1:21" ht="21" customHeight="1">
      <c r="A16" s="117"/>
      <c r="B16" s="98" t="s">
        <v>20</v>
      </c>
      <c r="C16" s="99"/>
      <c r="D16" s="47"/>
      <c r="E16" s="48"/>
      <c r="F16" s="49" t="s">
        <v>24</v>
      </c>
      <c r="G16" s="50"/>
      <c r="H16" s="51" t="s">
        <v>28</v>
      </c>
      <c r="I16" s="52">
        <f>D16*E16*G16</f>
        <v>0</v>
      </c>
      <c r="J16" s="53"/>
      <c r="K16" s="2"/>
      <c r="L16" s="2"/>
      <c r="M16" s="2"/>
      <c r="N16" s="6"/>
      <c r="O16" s="2"/>
      <c r="P16" s="2"/>
      <c r="Q16" s="2"/>
      <c r="R16" s="2"/>
      <c r="S16" s="6"/>
      <c r="T16" s="2"/>
      <c r="U16" s="6"/>
    </row>
    <row r="17" spans="1:21" ht="21" customHeight="1">
      <c r="A17" s="117"/>
      <c r="B17" s="98" t="s">
        <v>21</v>
      </c>
      <c r="C17" s="99"/>
      <c r="D17" s="47"/>
      <c r="E17" s="48"/>
      <c r="F17" s="49" t="s">
        <v>24</v>
      </c>
      <c r="G17" s="50"/>
      <c r="H17" s="51" t="s">
        <v>29</v>
      </c>
      <c r="I17" s="52">
        <f>D17*E17*G17</f>
        <v>0</v>
      </c>
      <c r="J17" s="54"/>
      <c r="K17" s="2"/>
      <c r="L17" s="2"/>
      <c r="M17" s="2"/>
      <c r="N17" s="6"/>
      <c r="O17" s="2"/>
      <c r="P17" s="2"/>
      <c r="Q17" s="2"/>
      <c r="R17" s="2"/>
      <c r="S17" s="6"/>
      <c r="T17" s="2"/>
      <c r="U17" s="6"/>
    </row>
    <row r="18" spans="1:21" ht="21" customHeight="1">
      <c r="A18" s="117"/>
      <c r="B18" s="98" t="s">
        <v>60</v>
      </c>
      <c r="C18" s="120"/>
      <c r="D18" s="47"/>
      <c r="E18" s="48"/>
      <c r="F18" s="49" t="s">
        <v>24</v>
      </c>
      <c r="G18" s="50"/>
      <c r="H18" s="51" t="s">
        <v>29</v>
      </c>
      <c r="I18" s="52">
        <f>D18*E18*G18</f>
        <v>0</v>
      </c>
      <c r="J18" s="54"/>
      <c r="K18" s="2"/>
      <c r="L18" s="2"/>
      <c r="M18" s="2"/>
      <c r="N18" s="6"/>
      <c r="O18" s="2"/>
      <c r="P18" s="2"/>
      <c r="Q18" s="2"/>
      <c r="R18" s="2"/>
      <c r="S18" s="6"/>
      <c r="T18" s="2"/>
      <c r="U18" s="6"/>
    </row>
    <row r="19" spans="1:21" ht="21" customHeight="1">
      <c r="A19" s="117"/>
      <c r="B19" s="98" t="s">
        <v>23</v>
      </c>
      <c r="C19" s="120"/>
      <c r="D19" s="47"/>
      <c r="E19" s="48"/>
      <c r="F19" s="49" t="s">
        <v>34</v>
      </c>
      <c r="G19" s="50"/>
      <c r="H19" s="51"/>
      <c r="I19" s="52">
        <f>D19*E19</f>
        <v>0</v>
      </c>
      <c r="J19" s="54"/>
      <c r="K19" s="2"/>
      <c r="L19" s="2"/>
      <c r="M19" s="2"/>
      <c r="N19" s="6"/>
      <c r="O19" s="2"/>
      <c r="P19" s="2"/>
      <c r="Q19" s="2"/>
      <c r="R19" s="2"/>
      <c r="S19" s="6"/>
      <c r="T19" s="2"/>
      <c r="U19" s="6"/>
    </row>
    <row r="20" spans="1:21" ht="21" customHeight="1">
      <c r="A20" s="117"/>
      <c r="B20" s="98" t="s">
        <v>63</v>
      </c>
      <c r="C20" s="99"/>
      <c r="D20" s="47"/>
      <c r="E20" s="48"/>
      <c r="F20" s="49" t="s">
        <v>24</v>
      </c>
      <c r="G20" s="50"/>
      <c r="H20" s="51" t="s">
        <v>28</v>
      </c>
      <c r="I20" s="52">
        <f>D20*E20*G20</f>
        <v>0</v>
      </c>
      <c r="J20" s="53"/>
      <c r="K20" s="2"/>
      <c r="L20" s="12"/>
      <c r="M20" s="12"/>
      <c r="N20" s="12"/>
      <c r="O20" s="2"/>
      <c r="P20" s="2"/>
      <c r="Q20" s="2"/>
      <c r="R20" s="2"/>
      <c r="S20" s="6"/>
      <c r="T20" s="2"/>
      <c r="U20" s="6"/>
    </row>
    <row r="21" spans="1:21" ht="21" customHeight="1">
      <c r="A21" s="117"/>
      <c r="B21" s="98" t="s">
        <v>7</v>
      </c>
      <c r="C21" s="99"/>
      <c r="D21" s="47"/>
      <c r="E21" s="48"/>
      <c r="F21" s="49" t="s">
        <v>34</v>
      </c>
      <c r="G21" s="50"/>
      <c r="H21" s="51"/>
      <c r="I21" s="52">
        <f>D21*E21</f>
        <v>0</v>
      </c>
      <c r="J21" s="54"/>
      <c r="K21" s="2"/>
      <c r="L21" s="12"/>
      <c r="M21" s="12"/>
      <c r="N21" s="12"/>
      <c r="O21" s="2"/>
      <c r="P21" s="2"/>
      <c r="Q21" s="2"/>
      <c r="R21" s="2"/>
      <c r="S21" s="6"/>
      <c r="T21" s="2"/>
      <c r="U21" s="6"/>
    </row>
    <row r="22" spans="1:21" ht="21" customHeight="1">
      <c r="A22" s="117"/>
      <c r="B22" s="98" t="s">
        <v>12</v>
      </c>
      <c r="C22" s="99"/>
      <c r="D22" s="55"/>
      <c r="E22" s="48"/>
      <c r="F22" s="49" t="s">
        <v>34</v>
      </c>
      <c r="G22" s="50"/>
      <c r="H22" s="51"/>
      <c r="I22" s="52">
        <f>D22*E22</f>
        <v>0</v>
      </c>
      <c r="J22" s="54"/>
      <c r="K22" s="2"/>
      <c r="L22" s="12"/>
      <c r="M22" s="12"/>
      <c r="N22" s="12"/>
      <c r="O22" s="2"/>
      <c r="P22" s="2"/>
      <c r="Q22" s="2"/>
      <c r="R22" s="2"/>
      <c r="S22" s="6"/>
      <c r="T22" s="2"/>
      <c r="U22" s="6"/>
    </row>
    <row r="23" spans="1:21" ht="21" customHeight="1">
      <c r="A23" s="117"/>
      <c r="B23" s="98" t="s">
        <v>36</v>
      </c>
      <c r="C23" s="120"/>
      <c r="D23" s="55"/>
      <c r="E23" s="48"/>
      <c r="F23" s="49" t="s">
        <v>34</v>
      </c>
      <c r="G23" s="56"/>
      <c r="H23" s="57"/>
      <c r="I23" s="52">
        <f>D23*E23</f>
        <v>0</v>
      </c>
      <c r="J23" s="54"/>
      <c r="K23" s="2"/>
      <c r="L23" s="12"/>
      <c r="M23" s="12"/>
      <c r="N23" s="12"/>
      <c r="O23" s="2"/>
      <c r="P23" s="2"/>
      <c r="Q23" s="2"/>
      <c r="R23" s="2"/>
      <c r="S23" s="6"/>
      <c r="T23" s="2"/>
      <c r="U23" s="6"/>
    </row>
    <row r="24" spans="1:21" ht="27.6" customHeight="1">
      <c r="A24" s="105"/>
      <c r="B24" s="124" t="s">
        <v>38</v>
      </c>
      <c r="C24" s="124"/>
      <c r="D24" s="125"/>
      <c r="E24" s="125"/>
      <c r="F24" s="125"/>
      <c r="G24" s="125"/>
      <c r="H24" s="126"/>
      <c r="I24" s="58">
        <f>SUM(I15:I23)</f>
        <v>0</v>
      </c>
      <c r="J24" s="59"/>
      <c r="K24" s="2"/>
      <c r="L24" s="2"/>
      <c r="M24" s="2"/>
      <c r="N24" s="6"/>
      <c r="O24" s="2"/>
      <c r="P24" s="2"/>
      <c r="Q24" s="2"/>
      <c r="R24" s="2"/>
      <c r="S24" s="6"/>
      <c r="T24" s="2"/>
      <c r="U24" s="6"/>
    </row>
    <row r="25" spans="1:21" ht="21" customHeight="1">
      <c r="A25" s="103" t="s">
        <v>39</v>
      </c>
      <c r="B25" s="98" t="s">
        <v>40</v>
      </c>
      <c r="C25" s="99"/>
      <c r="D25" s="60"/>
      <c r="E25" s="48"/>
      <c r="F25" s="61" t="s">
        <v>34</v>
      </c>
      <c r="G25" s="56"/>
      <c r="H25" s="57"/>
      <c r="I25" s="62">
        <f t="shared" ref="I25:I36" si="0">D25*E25</f>
        <v>0</v>
      </c>
      <c r="J25" s="63"/>
      <c r="K25" s="2"/>
      <c r="L25" s="2"/>
      <c r="M25" s="6"/>
      <c r="N25" s="6"/>
      <c r="O25" s="2"/>
      <c r="P25" s="6"/>
      <c r="Q25" s="6"/>
      <c r="R25" s="6"/>
      <c r="S25" s="6"/>
      <c r="T25" s="2"/>
      <c r="U25" s="6"/>
    </row>
    <row r="26" spans="1:21" ht="21" customHeight="1">
      <c r="A26" s="104"/>
      <c r="B26" s="98" t="s">
        <v>42</v>
      </c>
      <c r="C26" s="99"/>
      <c r="D26" s="60"/>
      <c r="E26" s="48"/>
      <c r="F26" s="61" t="s">
        <v>29</v>
      </c>
      <c r="G26" s="56"/>
      <c r="H26" s="57"/>
      <c r="I26" s="62">
        <f t="shared" si="0"/>
        <v>0</v>
      </c>
      <c r="J26" s="64"/>
      <c r="K26" s="2"/>
      <c r="L26" s="2"/>
      <c r="M26" s="6"/>
      <c r="N26" s="6"/>
      <c r="O26" s="2"/>
      <c r="P26" s="6"/>
      <c r="Q26" s="6"/>
      <c r="R26" s="6"/>
      <c r="S26" s="6"/>
      <c r="T26" s="2"/>
      <c r="U26" s="6"/>
    </row>
    <row r="27" spans="1:21" ht="21" customHeight="1">
      <c r="A27" s="104"/>
      <c r="B27" s="98" t="s">
        <v>43</v>
      </c>
      <c r="C27" s="99"/>
      <c r="D27" s="60"/>
      <c r="E27" s="48"/>
      <c r="F27" s="61" t="s">
        <v>34</v>
      </c>
      <c r="G27" s="56"/>
      <c r="H27" s="57"/>
      <c r="I27" s="65">
        <f t="shared" si="0"/>
        <v>0</v>
      </c>
      <c r="J27" s="64"/>
      <c r="K27" s="2"/>
      <c r="L27" s="2"/>
      <c r="M27" s="6"/>
      <c r="N27" s="6"/>
      <c r="O27" s="2"/>
      <c r="P27" s="6"/>
      <c r="Q27" s="6"/>
      <c r="R27" s="6"/>
      <c r="S27" s="6"/>
      <c r="T27" s="2"/>
      <c r="U27" s="6"/>
    </row>
    <row r="28" spans="1:21" ht="21" customHeight="1">
      <c r="A28" s="104"/>
      <c r="B28" s="98" t="s">
        <v>8</v>
      </c>
      <c r="C28" s="99"/>
      <c r="D28" s="60"/>
      <c r="E28" s="48"/>
      <c r="F28" s="61" t="s">
        <v>34</v>
      </c>
      <c r="G28" s="56"/>
      <c r="H28" s="57"/>
      <c r="I28" s="65">
        <f t="shared" si="0"/>
        <v>0</v>
      </c>
      <c r="J28" s="64"/>
      <c r="K28" s="2"/>
      <c r="L28" s="2"/>
      <c r="M28" s="6"/>
      <c r="N28" s="6"/>
      <c r="O28" s="2"/>
      <c r="P28" s="6"/>
      <c r="Q28" s="6"/>
      <c r="R28" s="6"/>
      <c r="S28" s="6"/>
      <c r="T28" s="2"/>
      <c r="U28" s="6"/>
    </row>
    <row r="29" spans="1:21" ht="21" customHeight="1">
      <c r="A29" s="104"/>
      <c r="B29" s="98" t="s">
        <v>45</v>
      </c>
      <c r="C29" s="99"/>
      <c r="D29" s="60"/>
      <c r="E29" s="48"/>
      <c r="F29" s="61" t="s">
        <v>34</v>
      </c>
      <c r="G29" s="56"/>
      <c r="H29" s="57"/>
      <c r="I29" s="65">
        <f t="shared" si="0"/>
        <v>0</v>
      </c>
      <c r="J29" s="64"/>
      <c r="K29" s="2"/>
      <c r="L29" s="2"/>
      <c r="M29" s="6"/>
      <c r="N29" s="6"/>
      <c r="O29" s="2"/>
      <c r="P29" s="6"/>
      <c r="Q29" s="6"/>
      <c r="R29" s="6"/>
      <c r="S29" s="6"/>
      <c r="T29" s="2"/>
      <c r="U29" s="6"/>
    </row>
    <row r="30" spans="1:21" ht="21" customHeight="1">
      <c r="A30" s="104"/>
      <c r="B30" s="98" t="s">
        <v>47</v>
      </c>
      <c r="C30" s="99"/>
      <c r="D30" s="60"/>
      <c r="E30" s="48"/>
      <c r="F30" s="61" t="s">
        <v>34</v>
      </c>
      <c r="G30" s="56"/>
      <c r="H30" s="57"/>
      <c r="I30" s="65">
        <f t="shared" si="0"/>
        <v>0</v>
      </c>
      <c r="J30" s="66"/>
      <c r="K30" s="2"/>
      <c r="L30" s="2"/>
      <c r="M30" s="6"/>
      <c r="N30" s="6"/>
      <c r="O30" s="2"/>
      <c r="P30" s="6"/>
      <c r="Q30" s="6"/>
      <c r="R30" s="6"/>
      <c r="S30" s="6"/>
      <c r="T30" s="2"/>
      <c r="U30" s="6"/>
    </row>
    <row r="31" spans="1:21" ht="21" customHeight="1">
      <c r="A31" s="104"/>
      <c r="B31" s="98" t="s">
        <v>50</v>
      </c>
      <c r="C31" s="99"/>
      <c r="D31" s="60"/>
      <c r="E31" s="48"/>
      <c r="F31" s="61" t="s">
        <v>34</v>
      </c>
      <c r="G31" s="56"/>
      <c r="H31" s="57"/>
      <c r="I31" s="65">
        <f t="shared" si="0"/>
        <v>0</v>
      </c>
      <c r="J31" s="67"/>
      <c r="K31" s="2"/>
      <c r="L31" s="2"/>
      <c r="M31" s="6"/>
      <c r="N31" s="6"/>
      <c r="O31" s="2"/>
      <c r="P31" s="6"/>
      <c r="Q31" s="6"/>
      <c r="R31" s="6"/>
      <c r="S31" s="6"/>
      <c r="T31" s="2"/>
      <c r="U31" s="6"/>
    </row>
    <row r="32" spans="1:21" ht="21" customHeight="1">
      <c r="A32" s="104"/>
      <c r="B32" s="98" t="s">
        <v>49</v>
      </c>
      <c r="C32" s="99"/>
      <c r="D32" s="60"/>
      <c r="E32" s="48"/>
      <c r="F32" s="61" t="s">
        <v>34</v>
      </c>
      <c r="G32" s="56"/>
      <c r="H32" s="57"/>
      <c r="I32" s="65">
        <f t="shared" si="0"/>
        <v>0</v>
      </c>
      <c r="J32" s="68"/>
      <c r="K32" s="2"/>
      <c r="L32" s="2"/>
      <c r="M32" s="6"/>
      <c r="N32" s="6"/>
      <c r="O32" s="2"/>
      <c r="P32" s="6"/>
      <c r="Q32" s="6"/>
      <c r="R32" s="6"/>
      <c r="S32" s="6"/>
      <c r="T32" s="2"/>
      <c r="U32" s="6"/>
    </row>
    <row r="33" spans="1:21" ht="21" customHeight="1">
      <c r="A33" s="104"/>
      <c r="B33" s="98" t="s">
        <v>52</v>
      </c>
      <c r="C33" s="99"/>
      <c r="D33" s="60"/>
      <c r="E33" s="48"/>
      <c r="F33" s="61" t="s">
        <v>33</v>
      </c>
      <c r="G33" s="56"/>
      <c r="H33" s="57"/>
      <c r="I33" s="65">
        <f t="shared" si="0"/>
        <v>0</v>
      </c>
      <c r="J33" s="68"/>
      <c r="K33" s="2"/>
      <c r="L33" s="2"/>
      <c r="M33" s="6"/>
      <c r="N33" s="6"/>
      <c r="O33" s="2"/>
      <c r="P33" s="6"/>
      <c r="Q33" s="6"/>
      <c r="R33" s="6"/>
      <c r="S33" s="6"/>
      <c r="T33" s="2"/>
      <c r="U33" s="6"/>
    </row>
    <row r="34" spans="1:21" ht="21" customHeight="1">
      <c r="A34" s="104"/>
      <c r="B34" s="108" t="s">
        <v>51</v>
      </c>
      <c r="C34" s="109"/>
      <c r="D34" s="69"/>
      <c r="E34" s="48"/>
      <c r="F34" s="61" t="s">
        <v>33</v>
      </c>
      <c r="G34" s="56"/>
      <c r="H34" s="57"/>
      <c r="I34" s="65">
        <f t="shared" si="0"/>
        <v>0</v>
      </c>
      <c r="J34" s="70"/>
      <c r="K34" s="2"/>
      <c r="L34" s="2"/>
      <c r="M34" s="6"/>
      <c r="N34" s="6"/>
      <c r="O34" s="2"/>
      <c r="P34" s="6"/>
      <c r="Q34" s="6"/>
      <c r="R34" s="6"/>
      <c r="S34" s="6"/>
      <c r="T34" s="2"/>
      <c r="U34" s="6"/>
    </row>
    <row r="35" spans="1:21" ht="27.6" customHeight="1">
      <c r="A35" s="105"/>
      <c r="B35" s="100" t="s">
        <v>38</v>
      </c>
      <c r="C35" s="100"/>
      <c r="D35" s="101"/>
      <c r="E35" s="101"/>
      <c r="F35" s="101"/>
      <c r="G35" s="101"/>
      <c r="H35" s="102"/>
      <c r="I35" s="71">
        <f>SUM(I25:I34)</f>
        <v>0</v>
      </c>
      <c r="J35" s="72"/>
      <c r="K35" s="2"/>
      <c r="L35" s="2"/>
      <c r="M35" s="6"/>
      <c r="N35" s="6"/>
      <c r="O35" s="2"/>
      <c r="P35" s="6"/>
      <c r="Q35" s="6"/>
      <c r="R35" s="6"/>
      <c r="S35" s="6"/>
      <c r="T35" s="2"/>
      <c r="U35" s="6"/>
    </row>
    <row r="36" spans="1:21" ht="27.6" customHeight="1" thickBot="1">
      <c r="A36" s="106" t="s">
        <v>9</v>
      </c>
      <c r="B36" s="100"/>
      <c r="C36" s="107"/>
      <c r="D36" s="69"/>
      <c r="E36" s="73">
        <v>1</v>
      </c>
      <c r="F36" s="61" t="s">
        <v>33</v>
      </c>
      <c r="G36" s="92"/>
      <c r="H36" s="75"/>
      <c r="I36" s="58">
        <f t="shared" si="0"/>
        <v>0</v>
      </c>
      <c r="J36" s="76" t="s">
        <v>54</v>
      </c>
      <c r="K36" s="2"/>
      <c r="L36" s="2"/>
      <c r="M36" s="13"/>
      <c r="N36" s="6"/>
      <c r="O36" s="2"/>
      <c r="P36" s="6"/>
      <c r="Q36" s="6"/>
      <c r="R36" s="6"/>
      <c r="S36" s="6"/>
      <c r="T36" s="2"/>
      <c r="U36" s="6"/>
    </row>
    <row r="37" spans="1:21" s="11" customFormat="1" ht="30" customHeight="1" thickBot="1">
      <c r="A37" s="93" t="s">
        <v>55</v>
      </c>
      <c r="B37" s="94"/>
      <c r="C37" s="94"/>
      <c r="D37" s="95"/>
      <c r="E37" s="95"/>
      <c r="F37" s="95"/>
      <c r="G37" s="95"/>
      <c r="H37" s="95"/>
      <c r="I37" s="77">
        <f>I24+I35+I36</f>
        <v>0</v>
      </c>
      <c r="J37" s="78" t="s">
        <v>62</v>
      </c>
      <c r="K37" s="9"/>
      <c r="L37" s="10"/>
      <c r="M37" s="9"/>
      <c r="N37" s="10"/>
      <c r="O37" s="9"/>
      <c r="P37" s="10"/>
      <c r="Q37" s="9"/>
      <c r="R37" s="9"/>
      <c r="S37" s="9"/>
      <c r="T37" s="9"/>
      <c r="U37" s="9"/>
    </row>
    <row r="38" spans="1:21" s="11" customFormat="1" ht="30" customHeight="1" thickBot="1">
      <c r="A38" s="93" t="s">
        <v>56</v>
      </c>
      <c r="B38" s="94"/>
      <c r="C38" s="94"/>
      <c r="D38" s="95"/>
      <c r="E38" s="95"/>
      <c r="F38" s="95"/>
      <c r="G38" s="95"/>
      <c r="H38" s="95"/>
      <c r="I38" s="77">
        <f>I39-I37</f>
        <v>0</v>
      </c>
      <c r="J38" s="79" t="s">
        <v>58</v>
      </c>
      <c r="K38" s="9"/>
      <c r="L38" s="10"/>
      <c r="M38" s="9"/>
      <c r="N38" s="10"/>
      <c r="O38" s="9"/>
      <c r="P38" s="10"/>
      <c r="Q38" s="9"/>
      <c r="R38" s="9"/>
      <c r="S38" s="9"/>
      <c r="T38" s="9"/>
      <c r="U38" s="9"/>
    </row>
    <row r="39" spans="1:21" s="11" customFormat="1" ht="30" customHeight="1" thickBot="1">
      <c r="A39" s="93" t="s">
        <v>57</v>
      </c>
      <c r="B39" s="94"/>
      <c r="C39" s="94"/>
      <c r="D39" s="95"/>
      <c r="E39" s="95"/>
      <c r="F39" s="95"/>
      <c r="G39" s="95"/>
      <c r="H39" s="95"/>
      <c r="I39" s="77">
        <f>I37*1.1</f>
        <v>0</v>
      </c>
      <c r="J39" s="80"/>
      <c r="K39" s="9"/>
      <c r="L39" s="10"/>
      <c r="M39" s="9"/>
      <c r="N39" s="10"/>
      <c r="O39" s="9"/>
      <c r="P39" s="10"/>
      <c r="Q39" s="9"/>
      <c r="R39" s="9"/>
      <c r="S39" s="9"/>
      <c r="T39" s="9"/>
      <c r="U39" s="9"/>
    </row>
    <row r="40" spans="1:21" ht="19.5" customHeight="1">
      <c r="A40" s="81" t="s">
        <v>65</v>
      </c>
      <c r="B40" s="14"/>
      <c r="C40" s="14"/>
      <c r="D40" s="14"/>
      <c r="E40" s="14"/>
      <c r="F40" s="14"/>
      <c r="G40" s="14"/>
      <c r="H40" s="14"/>
      <c r="I40" s="14"/>
      <c r="J40" s="14"/>
      <c r="K40" s="2"/>
      <c r="L40" s="6"/>
      <c r="M40" s="2"/>
      <c r="N40" s="6"/>
      <c r="O40" s="2"/>
      <c r="P40" s="6"/>
      <c r="Q40" s="2"/>
      <c r="R40" s="2"/>
      <c r="S40" s="2"/>
      <c r="T40" s="2"/>
      <c r="U40" s="2"/>
    </row>
    <row r="41" spans="1:21" ht="19.5" customHeight="1">
      <c r="J41" s="7"/>
      <c r="K41" s="2"/>
      <c r="L41" s="6"/>
      <c r="M41" s="2"/>
      <c r="N41" s="6"/>
      <c r="O41" s="2"/>
      <c r="P41" s="6"/>
      <c r="Q41" s="2"/>
      <c r="R41" s="2"/>
      <c r="S41" s="2"/>
      <c r="T41" s="2"/>
      <c r="U41" s="2"/>
    </row>
    <row r="42" spans="1:21" ht="19.5" customHeight="1">
      <c r="K42" s="2"/>
      <c r="L42" s="2"/>
      <c r="M42" s="2"/>
      <c r="N42" s="2"/>
      <c r="O42" s="2"/>
      <c r="P42" s="6"/>
      <c r="Q42" s="2"/>
      <c r="R42" s="2"/>
      <c r="S42" s="2"/>
      <c r="T42" s="2"/>
      <c r="U42" s="2"/>
    </row>
    <row r="43" spans="1:21" ht="19.5" customHeight="1"/>
    <row r="44" spans="1:21" ht="19.5" customHeight="1"/>
    <row r="45" spans="1:21" ht="19.5" customHeight="1"/>
  </sheetData>
  <mergeCells count="34">
    <mergeCell ref="B20:C20"/>
    <mergeCell ref="B21:C21"/>
    <mergeCell ref="B22:C22"/>
    <mergeCell ref="B23:C23"/>
    <mergeCell ref="A4:J4"/>
    <mergeCell ref="A6:B6"/>
    <mergeCell ref="G7:J7"/>
    <mergeCell ref="G8:J8"/>
    <mergeCell ref="G10:J10"/>
    <mergeCell ref="E14:F14"/>
    <mergeCell ref="G14:H14"/>
    <mergeCell ref="B24:H24"/>
    <mergeCell ref="A25:A35"/>
    <mergeCell ref="B25:C25"/>
    <mergeCell ref="B26:C26"/>
    <mergeCell ref="B27:C27"/>
    <mergeCell ref="B28:C28"/>
    <mergeCell ref="B29:C29"/>
    <mergeCell ref="B30:C30"/>
    <mergeCell ref="B31:C31"/>
    <mergeCell ref="B32:C32"/>
    <mergeCell ref="A15:A24"/>
    <mergeCell ref="B15:C15"/>
    <mergeCell ref="B16:C16"/>
    <mergeCell ref="B17:C17"/>
    <mergeCell ref="B18:C18"/>
    <mergeCell ref="B19:C19"/>
    <mergeCell ref="A39:H39"/>
    <mergeCell ref="B33:C33"/>
    <mergeCell ref="B34:C34"/>
    <mergeCell ref="B35:H35"/>
    <mergeCell ref="A36:C36"/>
    <mergeCell ref="A37:H37"/>
    <mergeCell ref="A38:H38"/>
  </mergeCells>
  <phoneticPr fontId="5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E2F8C-9B34-48C2-AC97-26CEE9A3B5FE}">
  <dimension ref="A1:U45"/>
  <sheetViews>
    <sheetView tabSelected="1" view="pageBreakPreview" topLeftCell="A8" zoomScaleNormal="100" zoomScaleSheetLayoutView="100" workbookViewId="0">
      <selection activeCell="E11" sqref="E11"/>
    </sheetView>
  </sheetViews>
  <sheetFormatPr defaultColWidth="9" defaultRowHeight="13.2"/>
  <cols>
    <col min="1" max="1" width="9.44140625" style="1" customWidth="1"/>
    <col min="2" max="2" width="27.44140625" style="1" customWidth="1"/>
    <col min="3" max="3" width="3.77734375" style="1" customWidth="1"/>
    <col min="4" max="4" width="14.77734375" style="1" customWidth="1"/>
    <col min="5" max="5" width="8.77734375" style="1" customWidth="1"/>
    <col min="6" max="6" width="3.77734375" style="1" customWidth="1"/>
    <col min="7" max="7" width="8.77734375" style="1" customWidth="1"/>
    <col min="8" max="8" width="4.44140625" style="1" customWidth="1"/>
    <col min="9" max="9" width="14.77734375" style="1" customWidth="1"/>
    <col min="10" max="10" width="29.88671875" style="1" customWidth="1"/>
    <col min="11" max="11" width="6.88671875" style="1" customWidth="1"/>
    <col min="12" max="12" width="14.88671875" style="1" customWidth="1"/>
    <col min="13" max="13" width="16.21875" style="1" customWidth="1"/>
    <col min="14" max="14" width="15.88671875" style="1" customWidth="1"/>
    <col min="15" max="15" width="18.109375" style="1" customWidth="1"/>
    <col min="16" max="16" width="10.77734375" style="1" customWidth="1"/>
    <col min="17" max="19" width="7.77734375" style="1" customWidth="1"/>
    <col min="20" max="20" width="7.6640625" style="1" customWidth="1"/>
    <col min="21" max="21" width="10.77734375" style="1" customWidth="1"/>
    <col min="22" max="16384" width="9" style="1"/>
  </cols>
  <sheetData>
    <row r="1" spans="1:21" s="91" customFormat="1" ht="25.5" customHeight="1">
      <c r="A1" s="91" t="s">
        <v>67</v>
      </c>
      <c r="B1" s="87"/>
      <c r="K1" s="86"/>
    </row>
    <row r="2" spans="1:21" ht="25.5" customHeight="1">
      <c r="A2" s="14"/>
      <c r="B2" s="14"/>
      <c r="C2" s="14"/>
      <c r="D2" s="14"/>
      <c r="E2" s="14"/>
      <c r="F2" s="14"/>
      <c r="G2" s="14"/>
      <c r="H2" s="14"/>
      <c r="J2" s="88" t="s">
        <v>16</v>
      </c>
      <c r="K2" s="8"/>
    </row>
    <row r="3" spans="1:21" ht="15" customHeight="1">
      <c r="A3" s="14"/>
      <c r="B3" s="14"/>
      <c r="C3" s="14"/>
      <c r="D3" s="14"/>
      <c r="E3" s="14"/>
      <c r="F3" s="14"/>
      <c r="G3" s="14"/>
      <c r="H3" s="14"/>
      <c r="I3" s="15"/>
      <c r="J3" s="15"/>
      <c r="K3" s="8"/>
    </row>
    <row r="4" spans="1:21" ht="25.5" customHeight="1">
      <c r="A4" s="112" t="s">
        <v>70</v>
      </c>
      <c r="B4" s="112"/>
      <c r="C4" s="112"/>
      <c r="D4" s="112"/>
      <c r="E4" s="112"/>
      <c r="F4" s="112"/>
      <c r="G4" s="112"/>
      <c r="H4" s="112"/>
      <c r="I4" s="112"/>
      <c r="J4" s="112"/>
      <c r="K4" s="2"/>
    </row>
    <row r="5" spans="1:21" ht="25.5" customHeight="1">
      <c r="A5" s="16"/>
      <c r="B5" s="17"/>
      <c r="C5" s="17"/>
      <c r="D5" s="17"/>
      <c r="E5" s="17"/>
      <c r="F5" s="17"/>
      <c r="G5" s="17"/>
      <c r="H5" s="17"/>
      <c r="I5" s="17"/>
      <c r="J5" s="18"/>
      <c r="K5" s="2"/>
    </row>
    <row r="6" spans="1:21" ht="32.25" customHeight="1">
      <c r="A6" s="113" t="s">
        <v>13</v>
      </c>
      <c r="B6" s="113"/>
      <c r="C6" s="19"/>
      <c r="D6" s="19"/>
      <c r="E6" s="14"/>
      <c r="F6" s="14"/>
      <c r="G6" s="20" t="s">
        <v>15</v>
      </c>
      <c r="H6" s="20"/>
      <c r="I6" s="20"/>
      <c r="J6" s="14"/>
    </row>
    <row r="7" spans="1:21" ht="32.25" customHeight="1">
      <c r="A7" s="21" t="s">
        <v>0</v>
      </c>
      <c r="B7" s="21" t="s">
        <v>78</v>
      </c>
      <c r="C7" s="22"/>
      <c r="D7" s="22"/>
      <c r="E7" s="14"/>
      <c r="F7" s="14"/>
      <c r="G7" s="96" t="s">
        <v>14</v>
      </c>
      <c r="H7" s="96"/>
      <c r="I7" s="96"/>
      <c r="J7" s="97"/>
    </row>
    <row r="8" spans="1:21" ht="32.25" customHeight="1">
      <c r="A8" s="21" t="s">
        <v>1</v>
      </c>
      <c r="B8" s="23" t="s">
        <v>72</v>
      </c>
      <c r="C8" s="24"/>
      <c r="D8" s="24"/>
      <c r="E8" s="14"/>
      <c r="F8" s="14"/>
      <c r="G8" s="114" t="s">
        <v>61</v>
      </c>
      <c r="H8" s="114"/>
      <c r="I8" s="115"/>
      <c r="J8" s="115"/>
    </row>
    <row r="9" spans="1:21" ht="32.25" customHeight="1">
      <c r="A9" s="25"/>
      <c r="B9" s="26"/>
      <c r="C9" s="26"/>
      <c r="D9" s="26"/>
      <c r="E9" s="14"/>
      <c r="F9" s="14"/>
      <c r="G9" s="27" t="s">
        <v>17</v>
      </c>
      <c r="H9" s="27"/>
      <c r="I9" s="27"/>
      <c r="J9" s="28"/>
    </row>
    <row r="10" spans="1:21" ht="39.450000000000003" customHeight="1">
      <c r="A10" s="25"/>
      <c r="B10" s="26"/>
      <c r="C10" s="26"/>
      <c r="D10" s="26"/>
      <c r="E10" s="14"/>
      <c r="F10" s="14"/>
      <c r="G10" s="110" t="s">
        <v>18</v>
      </c>
      <c r="H10" s="110"/>
      <c r="I10" s="111"/>
      <c r="J10" s="111"/>
    </row>
    <row r="11" spans="1:21" ht="43.95" customHeight="1">
      <c r="A11" s="29" t="s">
        <v>2</v>
      </c>
      <c r="B11" s="30">
        <f>I39</f>
        <v>0</v>
      </c>
      <c r="C11" s="31" t="s">
        <v>11</v>
      </c>
      <c r="D11" s="26"/>
      <c r="E11" s="14"/>
      <c r="F11" s="14"/>
      <c r="G11" s="91"/>
      <c r="H11" s="91"/>
      <c r="I11" s="33"/>
      <c r="J11" s="17"/>
    </row>
    <row r="12" spans="1:21" ht="19.5" customHeight="1">
      <c r="A12" s="25"/>
      <c r="B12" s="34"/>
      <c r="C12" s="35"/>
      <c r="D12" s="35"/>
      <c r="E12" s="14"/>
      <c r="F12" s="14"/>
      <c r="G12" s="91"/>
      <c r="H12" s="91"/>
      <c r="I12" s="33"/>
      <c r="J12" s="17"/>
    </row>
    <row r="13" spans="1:21" ht="7.5" customHeight="1" thickBot="1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21" s="5" customFormat="1" ht="27.6" customHeight="1" thickBot="1">
      <c r="A14" s="36"/>
      <c r="B14" s="37" t="s">
        <v>3</v>
      </c>
      <c r="C14" s="37"/>
      <c r="D14" s="38" t="s">
        <v>22</v>
      </c>
      <c r="E14" s="118" t="s">
        <v>25</v>
      </c>
      <c r="F14" s="121"/>
      <c r="G14" s="118" t="s">
        <v>26</v>
      </c>
      <c r="H14" s="119"/>
      <c r="I14" s="38" t="s">
        <v>4</v>
      </c>
      <c r="J14" s="39" t="s">
        <v>5</v>
      </c>
      <c r="K14" s="3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1" customHeight="1">
      <c r="A15" s="116" t="s">
        <v>6</v>
      </c>
      <c r="B15" s="122" t="s">
        <v>19</v>
      </c>
      <c r="C15" s="123"/>
      <c r="D15" s="40"/>
      <c r="E15" s="41"/>
      <c r="F15" s="42" t="s">
        <v>24</v>
      </c>
      <c r="G15" s="43"/>
      <c r="H15" s="44" t="s">
        <v>27</v>
      </c>
      <c r="I15" s="45">
        <f>D15*E15*G15</f>
        <v>0</v>
      </c>
      <c r="J15" s="46"/>
      <c r="K15" s="2"/>
      <c r="L15" s="2"/>
      <c r="M15" s="2"/>
      <c r="N15" s="6"/>
      <c r="O15" s="2"/>
      <c r="P15" s="2"/>
      <c r="Q15" s="2"/>
      <c r="R15" s="6"/>
      <c r="S15" s="6"/>
      <c r="T15" s="2"/>
      <c r="U15" s="2"/>
    </row>
    <row r="16" spans="1:21" ht="21" customHeight="1">
      <c r="A16" s="117"/>
      <c r="B16" s="98" t="s">
        <v>20</v>
      </c>
      <c r="C16" s="99"/>
      <c r="D16" s="47"/>
      <c r="E16" s="48"/>
      <c r="F16" s="49" t="s">
        <v>24</v>
      </c>
      <c r="G16" s="50"/>
      <c r="H16" s="51" t="s">
        <v>28</v>
      </c>
      <c r="I16" s="52">
        <f>D16*E16*G16</f>
        <v>0</v>
      </c>
      <c r="J16" s="53"/>
      <c r="K16" s="2"/>
      <c r="L16" s="2"/>
      <c r="M16" s="2"/>
      <c r="N16" s="6"/>
      <c r="O16" s="2"/>
      <c r="P16" s="2"/>
      <c r="Q16" s="2"/>
      <c r="R16" s="2"/>
      <c r="S16" s="6"/>
      <c r="T16" s="2"/>
      <c r="U16" s="6"/>
    </row>
    <row r="17" spans="1:21" ht="21" customHeight="1">
      <c r="A17" s="117"/>
      <c r="B17" s="98" t="s">
        <v>21</v>
      </c>
      <c r="C17" s="99"/>
      <c r="D17" s="47"/>
      <c r="E17" s="48"/>
      <c r="F17" s="49" t="s">
        <v>24</v>
      </c>
      <c r="G17" s="50"/>
      <c r="H17" s="51" t="s">
        <v>29</v>
      </c>
      <c r="I17" s="52">
        <f>D17*E17*G17</f>
        <v>0</v>
      </c>
      <c r="J17" s="54"/>
      <c r="K17" s="2"/>
      <c r="L17" s="2"/>
      <c r="M17" s="2"/>
      <c r="N17" s="6"/>
      <c r="O17" s="2"/>
      <c r="P17" s="2"/>
      <c r="Q17" s="2"/>
      <c r="R17" s="2"/>
      <c r="S17" s="6"/>
      <c r="T17" s="2"/>
      <c r="U17" s="6"/>
    </row>
    <row r="18" spans="1:21" ht="21" customHeight="1">
      <c r="A18" s="117"/>
      <c r="B18" s="98" t="s">
        <v>60</v>
      </c>
      <c r="C18" s="120"/>
      <c r="D18" s="47"/>
      <c r="E18" s="48"/>
      <c r="F18" s="49" t="s">
        <v>24</v>
      </c>
      <c r="G18" s="50"/>
      <c r="H18" s="51" t="s">
        <v>29</v>
      </c>
      <c r="I18" s="52">
        <f>D18*E18*G18</f>
        <v>0</v>
      </c>
      <c r="J18" s="54"/>
      <c r="K18" s="2"/>
      <c r="L18" s="2"/>
      <c r="M18" s="2"/>
      <c r="N18" s="6"/>
      <c r="O18" s="2"/>
      <c r="P18" s="2"/>
      <c r="Q18" s="2"/>
      <c r="R18" s="2"/>
      <c r="S18" s="6"/>
      <c r="T18" s="2"/>
      <c r="U18" s="6"/>
    </row>
    <row r="19" spans="1:21" ht="21" customHeight="1">
      <c r="A19" s="117"/>
      <c r="B19" s="98" t="s">
        <v>23</v>
      </c>
      <c r="C19" s="120"/>
      <c r="D19" s="47"/>
      <c r="E19" s="48"/>
      <c r="F19" s="49" t="s">
        <v>34</v>
      </c>
      <c r="G19" s="50"/>
      <c r="H19" s="51"/>
      <c r="I19" s="52">
        <f>D19*E19</f>
        <v>0</v>
      </c>
      <c r="J19" s="54"/>
      <c r="K19" s="2"/>
      <c r="L19" s="2"/>
      <c r="M19" s="2"/>
      <c r="N19" s="6"/>
      <c r="O19" s="2"/>
      <c r="P19" s="2"/>
      <c r="Q19" s="2"/>
      <c r="R19" s="2"/>
      <c r="S19" s="6"/>
      <c r="T19" s="2"/>
      <c r="U19" s="6"/>
    </row>
    <row r="20" spans="1:21" ht="21" customHeight="1">
      <c r="A20" s="117"/>
      <c r="B20" s="98" t="s">
        <v>63</v>
      </c>
      <c r="C20" s="99"/>
      <c r="D20" s="47"/>
      <c r="E20" s="48"/>
      <c r="F20" s="49" t="s">
        <v>24</v>
      </c>
      <c r="G20" s="50"/>
      <c r="H20" s="51" t="s">
        <v>28</v>
      </c>
      <c r="I20" s="52">
        <f>D20*E20*G20</f>
        <v>0</v>
      </c>
      <c r="J20" s="53"/>
      <c r="K20" s="2"/>
      <c r="L20" s="12"/>
      <c r="M20" s="12"/>
      <c r="N20" s="12"/>
      <c r="O20" s="2"/>
      <c r="P20" s="2"/>
      <c r="Q20" s="2"/>
      <c r="R20" s="2"/>
      <c r="S20" s="6"/>
      <c r="T20" s="2"/>
      <c r="U20" s="6"/>
    </row>
    <row r="21" spans="1:21" ht="21" customHeight="1">
      <c r="A21" s="117"/>
      <c r="B21" s="98" t="s">
        <v>7</v>
      </c>
      <c r="C21" s="99"/>
      <c r="D21" s="47"/>
      <c r="E21" s="48"/>
      <c r="F21" s="49" t="s">
        <v>34</v>
      </c>
      <c r="G21" s="50"/>
      <c r="H21" s="51"/>
      <c r="I21" s="52">
        <f>D21*E21</f>
        <v>0</v>
      </c>
      <c r="J21" s="54"/>
      <c r="K21" s="2"/>
      <c r="L21" s="12"/>
      <c r="M21" s="12"/>
      <c r="N21" s="12"/>
      <c r="O21" s="2"/>
      <c r="P21" s="2"/>
      <c r="Q21" s="2"/>
      <c r="R21" s="2"/>
      <c r="S21" s="6"/>
      <c r="T21" s="2"/>
      <c r="U21" s="6"/>
    </row>
    <row r="22" spans="1:21" ht="21" customHeight="1">
      <c r="A22" s="117"/>
      <c r="B22" s="98" t="s">
        <v>12</v>
      </c>
      <c r="C22" s="99"/>
      <c r="D22" s="55"/>
      <c r="E22" s="48"/>
      <c r="F22" s="49" t="s">
        <v>34</v>
      </c>
      <c r="G22" s="50"/>
      <c r="H22" s="51"/>
      <c r="I22" s="52">
        <f>D22*E22</f>
        <v>0</v>
      </c>
      <c r="J22" s="54"/>
      <c r="K22" s="2"/>
      <c r="L22" s="12"/>
      <c r="M22" s="12"/>
      <c r="N22" s="12"/>
      <c r="O22" s="2"/>
      <c r="P22" s="2"/>
      <c r="Q22" s="2"/>
      <c r="R22" s="2"/>
      <c r="S22" s="6"/>
      <c r="T22" s="2"/>
      <c r="U22" s="6"/>
    </row>
    <row r="23" spans="1:21" ht="21" customHeight="1">
      <c r="A23" s="117"/>
      <c r="B23" s="98" t="s">
        <v>36</v>
      </c>
      <c r="C23" s="120"/>
      <c r="D23" s="55"/>
      <c r="E23" s="48"/>
      <c r="F23" s="49" t="s">
        <v>34</v>
      </c>
      <c r="G23" s="56"/>
      <c r="H23" s="57"/>
      <c r="I23" s="52">
        <f>D23*E23</f>
        <v>0</v>
      </c>
      <c r="J23" s="54"/>
      <c r="K23" s="2"/>
      <c r="L23" s="12"/>
      <c r="M23" s="12"/>
      <c r="N23" s="12"/>
      <c r="O23" s="2"/>
      <c r="P23" s="2"/>
      <c r="Q23" s="2"/>
      <c r="R23" s="2"/>
      <c r="S23" s="6"/>
      <c r="T23" s="2"/>
      <c r="U23" s="6"/>
    </row>
    <row r="24" spans="1:21" ht="27.6" customHeight="1">
      <c r="A24" s="105"/>
      <c r="B24" s="124" t="s">
        <v>38</v>
      </c>
      <c r="C24" s="124"/>
      <c r="D24" s="125"/>
      <c r="E24" s="125"/>
      <c r="F24" s="125"/>
      <c r="G24" s="125"/>
      <c r="H24" s="126"/>
      <c r="I24" s="58">
        <f>SUM(I15:I23)</f>
        <v>0</v>
      </c>
      <c r="J24" s="59"/>
      <c r="K24" s="2"/>
      <c r="L24" s="2"/>
      <c r="M24" s="2"/>
      <c r="N24" s="6"/>
      <c r="O24" s="2"/>
      <c r="P24" s="2"/>
      <c r="Q24" s="2"/>
      <c r="R24" s="2"/>
      <c r="S24" s="6"/>
      <c r="T24" s="2"/>
      <c r="U24" s="6"/>
    </row>
    <row r="25" spans="1:21" ht="21" customHeight="1">
      <c r="A25" s="103" t="s">
        <v>39</v>
      </c>
      <c r="B25" s="98" t="s">
        <v>40</v>
      </c>
      <c r="C25" s="99"/>
      <c r="D25" s="60"/>
      <c r="E25" s="48"/>
      <c r="F25" s="61" t="s">
        <v>34</v>
      </c>
      <c r="G25" s="56"/>
      <c r="H25" s="57"/>
      <c r="I25" s="62">
        <f t="shared" ref="I25:I36" si="0">D25*E25</f>
        <v>0</v>
      </c>
      <c r="J25" s="63"/>
      <c r="K25" s="2"/>
      <c r="L25" s="2"/>
      <c r="M25" s="6"/>
      <c r="N25" s="6"/>
      <c r="O25" s="2"/>
      <c r="P25" s="6"/>
      <c r="Q25" s="6"/>
      <c r="R25" s="6"/>
      <c r="S25" s="6"/>
      <c r="T25" s="2"/>
      <c r="U25" s="6"/>
    </row>
    <row r="26" spans="1:21" ht="21" customHeight="1">
      <c r="A26" s="104"/>
      <c r="B26" s="98" t="s">
        <v>42</v>
      </c>
      <c r="C26" s="99"/>
      <c r="D26" s="60"/>
      <c r="E26" s="48"/>
      <c r="F26" s="61" t="s">
        <v>29</v>
      </c>
      <c r="G26" s="56"/>
      <c r="H26" s="57"/>
      <c r="I26" s="62">
        <f t="shared" si="0"/>
        <v>0</v>
      </c>
      <c r="J26" s="64"/>
      <c r="K26" s="2"/>
      <c r="L26" s="2"/>
      <c r="M26" s="6"/>
      <c r="N26" s="6"/>
      <c r="O26" s="2"/>
      <c r="P26" s="6"/>
      <c r="Q26" s="6"/>
      <c r="R26" s="6"/>
      <c r="S26" s="6"/>
      <c r="T26" s="2"/>
      <c r="U26" s="6"/>
    </row>
    <row r="27" spans="1:21" ht="21" customHeight="1">
      <c r="A27" s="104"/>
      <c r="B27" s="98" t="s">
        <v>43</v>
      </c>
      <c r="C27" s="99"/>
      <c r="D27" s="60"/>
      <c r="E27" s="48"/>
      <c r="F27" s="61" t="s">
        <v>34</v>
      </c>
      <c r="G27" s="56"/>
      <c r="H27" s="57"/>
      <c r="I27" s="65">
        <f t="shared" si="0"/>
        <v>0</v>
      </c>
      <c r="J27" s="64"/>
      <c r="K27" s="2"/>
      <c r="L27" s="2"/>
      <c r="M27" s="6"/>
      <c r="N27" s="6"/>
      <c r="O27" s="2"/>
      <c r="P27" s="6"/>
      <c r="Q27" s="6"/>
      <c r="R27" s="6"/>
      <c r="S27" s="6"/>
      <c r="T27" s="2"/>
      <c r="U27" s="6"/>
    </row>
    <row r="28" spans="1:21" ht="21" customHeight="1">
      <c r="A28" s="104"/>
      <c r="B28" s="98" t="s">
        <v>8</v>
      </c>
      <c r="C28" s="99"/>
      <c r="D28" s="60"/>
      <c r="E28" s="48"/>
      <c r="F28" s="61" t="s">
        <v>34</v>
      </c>
      <c r="G28" s="56"/>
      <c r="H28" s="57"/>
      <c r="I28" s="65">
        <f t="shared" si="0"/>
        <v>0</v>
      </c>
      <c r="J28" s="64"/>
      <c r="K28" s="2"/>
      <c r="L28" s="2"/>
      <c r="M28" s="6"/>
      <c r="N28" s="6"/>
      <c r="O28" s="2"/>
      <c r="P28" s="6"/>
      <c r="Q28" s="6"/>
      <c r="R28" s="6"/>
      <c r="S28" s="6"/>
      <c r="T28" s="2"/>
      <c r="U28" s="6"/>
    </row>
    <row r="29" spans="1:21" ht="21" customHeight="1">
      <c r="A29" s="104"/>
      <c r="B29" s="98" t="s">
        <v>45</v>
      </c>
      <c r="C29" s="99"/>
      <c r="D29" s="60"/>
      <c r="E29" s="48"/>
      <c r="F29" s="61" t="s">
        <v>34</v>
      </c>
      <c r="G29" s="56"/>
      <c r="H29" s="57"/>
      <c r="I29" s="65">
        <f t="shared" si="0"/>
        <v>0</v>
      </c>
      <c r="J29" s="64"/>
      <c r="K29" s="2"/>
      <c r="L29" s="2"/>
      <c r="M29" s="6"/>
      <c r="N29" s="6"/>
      <c r="O29" s="2"/>
      <c r="P29" s="6"/>
      <c r="Q29" s="6"/>
      <c r="R29" s="6"/>
      <c r="S29" s="6"/>
      <c r="T29" s="2"/>
      <c r="U29" s="6"/>
    </row>
    <row r="30" spans="1:21" ht="21" customHeight="1">
      <c r="A30" s="104"/>
      <c r="B30" s="98" t="s">
        <v>47</v>
      </c>
      <c r="C30" s="99"/>
      <c r="D30" s="60"/>
      <c r="E30" s="48"/>
      <c r="F30" s="61" t="s">
        <v>34</v>
      </c>
      <c r="G30" s="56"/>
      <c r="H30" s="57"/>
      <c r="I30" s="65">
        <f t="shared" si="0"/>
        <v>0</v>
      </c>
      <c r="J30" s="66"/>
      <c r="K30" s="2"/>
      <c r="L30" s="2"/>
      <c r="M30" s="6"/>
      <c r="N30" s="6"/>
      <c r="O30" s="2"/>
      <c r="P30" s="6"/>
      <c r="Q30" s="6"/>
      <c r="R30" s="6"/>
      <c r="S30" s="6"/>
      <c r="T30" s="2"/>
      <c r="U30" s="6"/>
    </row>
    <row r="31" spans="1:21" ht="21" customHeight="1">
      <c r="A31" s="104"/>
      <c r="B31" s="98" t="s">
        <v>50</v>
      </c>
      <c r="C31" s="99"/>
      <c r="D31" s="60"/>
      <c r="E31" s="48"/>
      <c r="F31" s="61" t="s">
        <v>34</v>
      </c>
      <c r="G31" s="56"/>
      <c r="H31" s="57"/>
      <c r="I31" s="65">
        <f t="shared" si="0"/>
        <v>0</v>
      </c>
      <c r="J31" s="67"/>
      <c r="K31" s="2"/>
      <c r="L31" s="2"/>
      <c r="M31" s="6"/>
      <c r="N31" s="6"/>
      <c r="O31" s="2"/>
      <c r="P31" s="6"/>
      <c r="Q31" s="6"/>
      <c r="R31" s="6"/>
      <c r="S31" s="6"/>
      <c r="T31" s="2"/>
      <c r="U31" s="6"/>
    </row>
    <row r="32" spans="1:21" ht="21" customHeight="1">
      <c r="A32" s="104"/>
      <c r="B32" s="98" t="s">
        <v>49</v>
      </c>
      <c r="C32" s="99"/>
      <c r="D32" s="60"/>
      <c r="E32" s="48"/>
      <c r="F32" s="61" t="s">
        <v>34</v>
      </c>
      <c r="G32" s="56"/>
      <c r="H32" s="57"/>
      <c r="I32" s="65">
        <f t="shared" si="0"/>
        <v>0</v>
      </c>
      <c r="J32" s="68"/>
      <c r="K32" s="2"/>
      <c r="L32" s="2"/>
      <c r="M32" s="6"/>
      <c r="N32" s="6"/>
      <c r="O32" s="2"/>
      <c r="P32" s="6"/>
      <c r="Q32" s="6"/>
      <c r="R32" s="6"/>
      <c r="S32" s="6"/>
      <c r="T32" s="2"/>
      <c r="U32" s="6"/>
    </row>
    <row r="33" spans="1:21" ht="21" customHeight="1">
      <c r="A33" s="104"/>
      <c r="B33" s="98" t="s">
        <v>52</v>
      </c>
      <c r="C33" s="99"/>
      <c r="D33" s="60"/>
      <c r="E33" s="48"/>
      <c r="F33" s="61" t="s">
        <v>33</v>
      </c>
      <c r="G33" s="56"/>
      <c r="H33" s="57"/>
      <c r="I33" s="65">
        <f t="shared" si="0"/>
        <v>0</v>
      </c>
      <c r="J33" s="68"/>
      <c r="K33" s="2"/>
      <c r="L33" s="2"/>
      <c r="M33" s="6"/>
      <c r="N33" s="6"/>
      <c r="O33" s="2"/>
      <c r="P33" s="6"/>
      <c r="Q33" s="6"/>
      <c r="R33" s="6"/>
      <c r="S33" s="6"/>
      <c r="T33" s="2"/>
      <c r="U33" s="6"/>
    </row>
    <row r="34" spans="1:21" ht="21" customHeight="1">
      <c r="A34" s="104"/>
      <c r="B34" s="108" t="s">
        <v>51</v>
      </c>
      <c r="C34" s="109"/>
      <c r="D34" s="69"/>
      <c r="E34" s="48"/>
      <c r="F34" s="61" t="s">
        <v>33</v>
      </c>
      <c r="G34" s="56"/>
      <c r="H34" s="57"/>
      <c r="I34" s="65">
        <f t="shared" si="0"/>
        <v>0</v>
      </c>
      <c r="J34" s="70"/>
      <c r="K34" s="2"/>
      <c r="L34" s="2"/>
      <c r="M34" s="6"/>
      <c r="N34" s="6"/>
      <c r="O34" s="2"/>
      <c r="P34" s="6"/>
      <c r="Q34" s="6"/>
      <c r="R34" s="6"/>
      <c r="S34" s="6"/>
      <c r="T34" s="2"/>
      <c r="U34" s="6"/>
    </row>
    <row r="35" spans="1:21" ht="27.6" customHeight="1">
      <c r="A35" s="105"/>
      <c r="B35" s="100" t="s">
        <v>38</v>
      </c>
      <c r="C35" s="100"/>
      <c r="D35" s="101"/>
      <c r="E35" s="101"/>
      <c r="F35" s="101"/>
      <c r="G35" s="101"/>
      <c r="H35" s="102"/>
      <c r="I35" s="71">
        <f>SUM(I25:I34)</f>
        <v>0</v>
      </c>
      <c r="J35" s="72"/>
      <c r="K35" s="2"/>
      <c r="L35" s="2"/>
      <c r="M35" s="6"/>
      <c r="N35" s="6"/>
      <c r="O35" s="2"/>
      <c r="P35" s="6"/>
      <c r="Q35" s="6"/>
      <c r="R35" s="6"/>
      <c r="S35" s="6"/>
      <c r="T35" s="2"/>
      <c r="U35" s="6"/>
    </row>
    <row r="36" spans="1:21" ht="27.6" customHeight="1" thickBot="1">
      <c r="A36" s="106" t="s">
        <v>9</v>
      </c>
      <c r="B36" s="100"/>
      <c r="C36" s="107"/>
      <c r="D36" s="69"/>
      <c r="E36" s="73">
        <v>1</v>
      </c>
      <c r="F36" s="61" t="s">
        <v>33</v>
      </c>
      <c r="G36" s="92"/>
      <c r="H36" s="75"/>
      <c r="I36" s="58">
        <f t="shared" si="0"/>
        <v>0</v>
      </c>
      <c r="J36" s="76" t="s">
        <v>54</v>
      </c>
      <c r="K36" s="2"/>
      <c r="L36" s="2"/>
      <c r="M36" s="13"/>
      <c r="N36" s="6"/>
      <c r="O36" s="2"/>
      <c r="P36" s="6"/>
      <c r="Q36" s="6"/>
      <c r="R36" s="6"/>
      <c r="S36" s="6"/>
      <c r="T36" s="2"/>
      <c r="U36" s="6"/>
    </row>
    <row r="37" spans="1:21" s="11" customFormat="1" ht="30" customHeight="1" thickBot="1">
      <c r="A37" s="93" t="s">
        <v>55</v>
      </c>
      <c r="B37" s="94"/>
      <c r="C37" s="94"/>
      <c r="D37" s="95"/>
      <c r="E37" s="95"/>
      <c r="F37" s="95"/>
      <c r="G37" s="95"/>
      <c r="H37" s="95"/>
      <c r="I37" s="77">
        <f>I24+I35+I36</f>
        <v>0</v>
      </c>
      <c r="J37" s="78" t="s">
        <v>62</v>
      </c>
      <c r="K37" s="9"/>
      <c r="L37" s="10"/>
      <c r="M37" s="9"/>
      <c r="N37" s="10"/>
      <c r="O37" s="9"/>
      <c r="P37" s="10"/>
      <c r="Q37" s="9"/>
      <c r="R37" s="9"/>
      <c r="S37" s="9"/>
      <c r="T37" s="9"/>
      <c r="U37" s="9"/>
    </row>
    <row r="38" spans="1:21" s="11" customFormat="1" ht="30" customHeight="1" thickBot="1">
      <c r="A38" s="93" t="s">
        <v>56</v>
      </c>
      <c r="B38" s="94"/>
      <c r="C38" s="94"/>
      <c r="D38" s="95"/>
      <c r="E38" s="95"/>
      <c r="F38" s="95"/>
      <c r="G38" s="95"/>
      <c r="H38" s="95"/>
      <c r="I38" s="77">
        <f>I39-I37</f>
        <v>0</v>
      </c>
      <c r="J38" s="79" t="s">
        <v>58</v>
      </c>
      <c r="K38" s="9"/>
      <c r="L38" s="10"/>
      <c r="M38" s="9"/>
      <c r="N38" s="10"/>
      <c r="O38" s="9"/>
      <c r="P38" s="10"/>
      <c r="Q38" s="9"/>
      <c r="R38" s="9"/>
      <c r="S38" s="9"/>
      <c r="T38" s="9"/>
      <c r="U38" s="9"/>
    </row>
    <row r="39" spans="1:21" s="11" customFormat="1" ht="30" customHeight="1" thickBot="1">
      <c r="A39" s="93" t="s">
        <v>57</v>
      </c>
      <c r="B39" s="94"/>
      <c r="C39" s="94"/>
      <c r="D39" s="95"/>
      <c r="E39" s="95"/>
      <c r="F39" s="95"/>
      <c r="G39" s="95"/>
      <c r="H39" s="95"/>
      <c r="I39" s="77">
        <f>I37*1.1</f>
        <v>0</v>
      </c>
      <c r="J39" s="80"/>
      <c r="K39" s="9"/>
      <c r="L39" s="10"/>
      <c r="M39" s="9"/>
      <c r="N39" s="10"/>
      <c r="O39" s="9"/>
      <c r="P39" s="10"/>
      <c r="Q39" s="9"/>
      <c r="R39" s="9"/>
      <c r="S39" s="9"/>
      <c r="T39" s="9"/>
      <c r="U39" s="9"/>
    </row>
    <row r="40" spans="1:21" ht="19.5" customHeight="1">
      <c r="A40" s="81" t="s">
        <v>65</v>
      </c>
      <c r="B40" s="14"/>
      <c r="C40" s="14"/>
      <c r="D40" s="14"/>
      <c r="E40" s="14"/>
      <c r="F40" s="14"/>
      <c r="G40" s="14"/>
      <c r="H40" s="14"/>
      <c r="I40" s="14"/>
      <c r="J40" s="14"/>
      <c r="K40" s="2"/>
      <c r="L40" s="6"/>
      <c r="M40" s="2"/>
      <c r="N40" s="6"/>
      <c r="O40" s="2"/>
      <c r="P40" s="6"/>
      <c r="Q40" s="2"/>
      <c r="R40" s="2"/>
      <c r="S40" s="2"/>
      <c r="T40" s="2"/>
      <c r="U40" s="2"/>
    </row>
    <row r="41" spans="1:21" ht="19.5" customHeight="1">
      <c r="J41" s="7"/>
      <c r="K41" s="2"/>
      <c r="L41" s="6"/>
      <c r="M41" s="2"/>
      <c r="N41" s="6"/>
      <c r="O41" s="2"/>
      <c r="P41" s="6"/>
      <c r="Q41" s="2"/>
      <c r="R41" s="2"/>
      <c r="S41" s="2"/>
      <c r="T41" s="2"/>
      <c r="U41" s="2"/>
    </row>
    <row r="42" spans="1:21" ht="19.5" customHeight="1">
      <c r="K42" s="2"/>
      <c r="L42" s="2"/>
      <c r="M42" s="2"/>
      <c r="N42" s="2"/>
      <c r="O42" s="2"/>
      <c r="P42" s="6"/>
      <c r="Q42" s="2"/>
      <c r="R42" s="2"/>
      <c r="S42" s="2"/>
      <c r="T42" s="2"/>
      <c r="U42" s="2"/>
    </row>
    <row r="43" spans="1:21" ht="19.5" customHeight="1"/>
    <row r="44" spans="1:21" ht="19.5" customHeight="1"/>
    <row r="45" spans="1:21" ht="19.5" customHeight="1"/>
  </sheetData>
  <mergeCells count="34">
    <mergeCell ref="B20:C20"/>
    <mergeCell ref="B21:C21"/>
    <mergeCell ref="B22:C22"/>
    <mergeCell ref="B23:C23"/>
    <mergeCell ref="A4:J4"/>
    <mergeCell ref="A6:B6"/>
    <mergeCell ref="G7:J7"/>
    <mergeCell ref="G8:J8"/>
    <mergeCell ref="G10:J10"/>
    <mergeCell ref="E14:F14"/>
    <mergeCell ref="G14:H14"/>
    <mergeCell ref="B24:H24"/>
    <mergeCell ref="A25:A35"/>
    <mergeCell ref="B25:C25"/>
    <mergeCell ref="B26:C26"/>
    <mergeCell ref="B27:C27"/>
    <mergeCell ref="B28:C28"/>
    <mergeCell ref="B29:C29"/>
    <mergeCell ref="B30:C30"/>
    <mergeCell ref="B31:C31"/>
    <mergeCell ref="B32:C32"/>
    <mergeCell ref="A15:A24"/>
    <mergeCell ref="B15:C15"/>
    <mergeCell ref="B16:C16"/>
    <mergeCell ref="B17:C17"/>
    <mergeCell ref="B18:C18"/>
    <mergeCell ref="B19:C19"/>
    <mergeCell ref="A39:H39"/>
    <mergeCell ref="B33:C33"/>
    <mergeCell ref="B34:C34"/>
    <mergeCell ref="B35:H35"/>
    <mergeCell ref="A36:C36"/>
    <mergeCell ref="A37:H37"/>
    <mergeCell ref="A38:H38"/>
  </mergeCells>
  <phoneticPr fontId="5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記載例（放課後子供教室）</vt:lpstr>
      <vt:lpstr>金曽木小学校放課後子供教室入力用</vt:lpstr>
      <vt:lpstr>平成小学校放課後子供教室入力用</vt:lpstr>
      <vt:lpstr>東泉小学校放課後子供教室入力用</vt:lpstr>
      <vt:lpstr>東浅草小学校放課後子供教室入力用</vt:lpstr>
      <vt:lpstr>千束小学校放課後子供教室入力用 </vt:lpstr>
      <vt:lpstr>石浜小学校放課後子供教室入力用</vt:lpstr>
      <vt:lpstr>'記載例（放課後子供教室）'!Print_Area</vt:lpstr>
      <vt:lpstr>金曽木小学校放課後子供教室入力用!Print_Area</vt:lpstr>
      <vt:lpstr>石浜小学校放課後子供教室入力用!Print_Area</vt:lpstr>
      <vt:lpstr>'千束小学校放課後子供教室入力用 '!Print_Area</vt:lpstr>
      <vt:lpstr>東泉小学校放課後子供教室入力用!Print_Area</vt:lpstr>
      <vt:lpstr>東浅草小学校放課後子供教室入力用!Print_Area</vt:lpstr>
      <vt:lpstr>平成小学校放課後子供教室入力用!Print_Area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2019-08-26T05:16:21Z</dcterms:created>
  <dcterms:modified xsi:type="dcterms:W3CDTF">2026-04-15T14:35:24Z</dcterms:modified>
</cp:coreProperties>
</file>